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entsoe-my.sharepoint.com/personal/jlorist_entsoe_eu/Documents/ERAA/ERAA 2026/Post CfE/"/>
    </mc:Choice>
  </mc:AlternateContent>
  <xr:revisionPtr revIDLastSave="0" documentId="8_{76D89B24-F6C6-4F39-A099-41A3BBD67D0E}" xr6:coauthVersionLast="47" xr6:coauthVersionMax="47" xr10:uidLastSave="{00000000-0000-0000-0000-000000000000}"/>
  <bookViews>
    <workbookView xWindow="-120" yWindow="-16320" windowWidth="29040" windowHeight="15720" xr2:uid="{00000000-000D-0000-FFFF-FFFF00000000}"/>
  </bookViews>
  <sheets>
    <sheet name="Background and overview" sheetId="11" r:id="rId1"/>
    <sheet name="Stakeholders' feedback" sheetId="6" r:id="rId2"/>
    <sheet name="ENTSO-E responses" sheetId="5" r:id="rId3"/>
    <sheet name="Organized responses (archive"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7" i="2" l="1"/>
  <c r="C24" i="2" l="1"/>
  <c r="C23" i="2"/>
  <c r="D21" i="2"/>
  <c r="C21" i="2"/>
  <c r="D20" i="2"/>
  <c r="C20" i="2"/>
  <c r="D17" i="2"/>
  <c r="C17" i="2"/>
  <c r="B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tc={D356BDFE-CBAD-4240-99DD-5880027B1859}</author>
  </authors>
  <commentList>
    <comment ref="A18" authorId="0" shapeId="0" xr:uid="{D356BDFE-CBAD-4240-99DD-5880027B1859}">
      <text>
        <t xml:space="preserve">[Threaded comment]
Your version of Excel allows you to read this threaded comment; however, any edits to it will get removed if the file is opened in a newer version of Excel. Learn more: https://go.microsoft.com/fwlink/?linkid=870924
Comment:
    ID11 is in the document twice. </t>
      </text>
    </comment>
  </commentList>
</comments>
</file>

<file path=xl/sharedStrings.xml><?xml version="1.0" encoding="utf-8"?>
<sst xmlns="http://schemas.openxmlformats.org/spreadsheetml/2006/main" count="1582" uniqueCount="327">
  <si>
    <t>Response ID</t>
  </si>
  <si>
    <t>Ampster LLC</t>
  </si>
  <si>
    <t>My comments may be published unanonymised</t>
  </si>
  <si>
    <t>NETHERLANDS</t>
  </si>
  <si>
    <t>We use the electricity market day ahead data to provide smart home energy management software.
It allows us to predict forward pricing using AI to decide when to charge / discharge home batteries / EVs etc.
We also use it for live pricing as it is independent of electricity company. This allows for simpler optimisation and enables us to track P&amp;L for each customer instance.
For the last week the Dutch data has been missing. Eventually it was admitted on your news site and blamed on JAO. However they do not have a status page. Our software was unable to function and we had to do the best we could manually.
It was good to hear your upgrading but it's concerning that the transparency law does not oblige TSOs to supply market data. How are consumers able to respond to pricing without this?
It seems nobody cares, it's been down for over a week and the missing days have not been submitted. Its an invaluable historic pricing archive but only if it is complete.</t>
  </si>
  <si>
    <t>General feedback</t>
  </si>
  <si>
    <t>No</t>
  </si>
  <si>
    <t>Not Answered</t>
  </si>
  <si>
    <t>ANON-M19U-CRYJ-4</t>
  </si>
  <si>
    <t>Anonymous</t>
  </si>
  <si>
    <t>My comments may be published but only anonymised</t>
  </si>
  <si>
    <t>MALTA</t>
  </si>
  <si>
    <t>We have compared the commodity prices listed in 'ERAA2026_CommodityPrices.xlsx' to the used internally, which are obtained from Refinitiv:
- For oil: Refinitiv forecasts are lower at 66.93 USD/Barrel in 2028 and 69.66 USD/Barrel in 2030 (conversion to €/GJ divide by 6.16GJ/Barrel and 1.08USD/€)
- For Gas: Refinitiv forecasts are lower at 24.19, 23.06, 24.58, 25.58, and 28.11€/MWh for 2028, 2030,... 2040 respectively (conversion: divide by 3.6GJ/MWh)
- For EUA: Refinitiv forecasted prices are higher at 93.5833, 102.3333, 112.1667, 117.1667, and 129.1667 €/ton.</t>
  </si>
  <si>
    <t>ANON-M19U-CRYE-Y</t>
  </si>
  <si>
    <t>Ember</t>
  </si>
  <si>
    <t>General feedback/all countries</t>
  </si>
  <si>
    <t>1. BASELINE iDSR
Electrification of transport and heating sets Electric Vehicles (EVs) and Heat Pumps (HPs) as powerful clean flexibility providers. Underestimating or misrepresenting their potential brings the risk of overinvesting in fossil assets and increasing fossil dependence. This is particularly important as ERAA scenarios constitute the basis of the European Flexibility Needs Assessment.
Ember strongly suggests that ERAA 2026 introduces default shares of price-responsive consumption from EV charging and HP operations in case the values may not be submitted by the respective TSOs.
Within the ERAA model, EV and HP flexibility is represented through the isolation of dedicated electricity demand bands for the two categories, of which only an assigned portion can be time-shifted in reaction to changing wholesale prices (implicit Demand Side Response, iDSR). For all target years, preliminary ERAA 2026 data reports null iDSR ratios for most of the modelled countries both for EVs and HPs, except for Austria, Belgium, Switzerland, Germany, France, Hungary and the Netherlands. This results in inflexible profiles being associated with EV charging and HP operations across the majority of the pan-European power system. Largely inflexible demand from EVs and HPs for all target years seems irrealistic in light of the expected growth of smart consumption patterns thanks to automation, and accelerated implementation of  an enabling policy framework for smart electrification, also thanks to the approval of new technical standards in early 2026 (Network Code for Demand Response). 
As a starting point, in absence of independent sources, a floor iDSR ratio value could be computed for clusters of countries based on the TSO-specific data points already available. 
For reference, Ember estimates based on literature review and expert interviews suggest average price-responsiveness in the EU of 15 to 50% in 2030, 30 to 70% in 2040 for electric vehicles, and 3 to 10% in 2030, 5 to 26% in 2040 for heat pumps.
2. BESS COST REDUCTION
While sensitive improvements were made to techno-economical assumptions for BESS throughout the ERAA 2025 cycle, preliminary reference values for battery storage expansion are again outdated.
While preliminary ERAA 2026 capital cost values range from €334/kWh (2 h duration, 2028) to €210/kWh (8 h duration, 2035), expert interviews and auction results as of October 2025 suggest all-in BESS project CAPEX around $125/kWh (https://ember-energy.org/latest-insights/how-cheap-is-battery-storage/#1-all-in-bess-projects-now-cost-just-125-kwh-as-of), also in Europe. This is consistent with the most recent data from BloombergNEF, showing that turnkey BESS (which includes all battery and electrical assets and management software) costs fell another 31% from 2024 to 2025. 
Therefore, Ember welcomes descending trajectories for storage costs, and strongly suggests that ERAA 2026 preliminary assumptions on CAPEX for battery storage are further revised downwards to take into account recent and future efficiency gains within the EVA step.
3. FOSSIL FUEL VOLATILITY SCENARIO
The latest escalation of conflict in the Middle East has caused surges in gas prices across Europe, once again highlighting the risk of reliance on imported fossil fuels. This has implications for the cost-optimal power capacity mix for European countries and the cost of keeping certain power plants online. The introduction of the Trends and Projections scenario in parallel with the National Plans for ERAA can serve as a resourceful opportunity to study and prepare for the impacts of future fluctuations in thermoelectric supply costs.
While Trends and Projections currently diverges from the central scenario mostly by assuming a slower electrification and expansion of clean capacity for target years 2033 and 2035, Ember encourages the use of a second scenario to plan for a more competitive and secure European power system, taking into account the inherent volatility of fossil prices.</t>
  </si>
  <si>
    <t>'Trends &amp; Projections' scenario</t>
  </si>
  <si>
    <t>Yes</t>
  </si>
  <si>
    <t>Another source for battery CAPEX:
https://www.ess-news.com/2026/01/26/voltas-2025-battery-report-costs-keep-falling-boosting-bess-across-the-globe/#:~:text=Data%20from%20the%20report%2C%20provided,LDES</t>
  </si>
  <si>
    <t>ANON-M19U-CRYA-U</t>
  </si>
  <si>
    <t>Belgian Administration</t>
  </si>
  <si>
    <t>BELGIUM</t>
  </si>
  <si>
    <t>Demand</t>
  </si>
  <si>
    <t>The Belgian administration emphasizes that Belgian data in ERAA must be coherent with the data used in the relevant national adequacy studies</t>
  </si>
  <si>
    <t>ANON-M19U-CRYR-C</t>
  </si>
  <si>
    <t>Iberdrola, S.A.</t>
  </si>
  <si>
    <t>SPAIN</t>
  </si>
  <si>
    <t>Although we are aware that National Plans (NP) scenario are bound by NECP values according to the current ERAA methodology and, as ENTSO-E responded in ERAA 2025 input data consultation,  there are volumes with granted connection to the grid that go beyond the NECP values, a delay in effective investment due to lack of investment signals could occur in the future until electricity demand rises.
Wind
By the end of 2025, Spain had 32.5 GW of onshore wind capacity. In 2025, Spain added roughly 1.2 GW of onshore wind capacity, which gives a sense of the potential pace of deployment. 
To meet the target of almost 36.5 GW by 2028, an additional 4 GW will be required.
Therefore, reaching the 2028 target and adding another 3.5 GW between 2028 and 2030 is achievable but challenging.
Looking further ahead, achieving over 6 GW between 2030 and 2033, or more than 10 GW between 2030 and 2035 as projected in both NP and Trends and Projections (TP) scenarios, would be greater challenge.
Photovoltaic Solar
By the end of 2025, Spain had 48.8 GW of installed photovoltaic capacity. To reach the target of 58.8 GW by 2028, an additional 10 GW will be needed. Beyond that, meeting forecast of 72 GW for 2030 requires another 11.5 GW to be installed within just two years. Moreover, in the TP scenario for 2033 and 2035, an extra 4.5 GW and 7.5 GW of solar PV capacity are assumed, respectively, on top of the volumes considered in the NP scenario. 
However, real-world factors such as delays in securing final permits, grid bottlenecks, or slower-than-expected commissioning could slow progress. Additionally, financing risks and market conditions might impact the actual rollout of these projects. 
Since the ERAA framework requires that the TP scenario accurately reflects the real expected pace of the energy transition, these uncertainties should be considered.
Solar Thermal
Assumptions appear reasonable in not expecting any additional solar thermal capacity entering the system by 2028 or 2030 beyond current levels, since such growth wouldn’t be realistic given current deployment rates. However, the assumption of 1.5 GW entering by 2033 and 2.5 GW by 2035 does not appear to be realistic, since the technology is unlikely to be competitive, which could lead to an overestimation of the system’s security of supply.
Pumped hydro storage
ENTSO-E’s projections for pumped-hydro capacity (6 GW by 2028 and 7.1 GW by 2030) align well with the September 2025 Spanish NRAA ("Análisis nacional de cobertura del Sistema Eléctrico Peninsular Español"), prepared by the Spanish TSO. The NRAA took an implementation-focused approach, counting only capacity that has already secured public support and is deemed viable for investment.
However, differences emerge in the longer term. TP scenario expects a higher build-out, adding roughly 2.3 GW by 2035 (and about 5.3 GW in the NP scenario for the same year). Given the uncertainties surrounding implementation, a more cautious approach aligned with the NRAA’s methodology would seem more appropriate for these longer-term assumptions. This is important to prevent underestimating the LOLE and avoid giving a misleadingly optimistic view of system adequacy.</t>
  </si>
  <si>
    <t>As referred in our response to the ERAA 2025 consultation, we suggest that, instead of relying on an average of widely divergent national figures, ENTSO-E and ACER jointly analyse and agree on the Cost of New Entry (CONE) values. We are currently analysing the on-going ACER consultation on the matter: 
https://www.acer.europa.eu/public-consultation/pc2026e04-public-consultation-economic-input-data-european-electricity-system-modelling</t>
  </si>
  <si>
    <t>ANON-M19U-CRYU-F</t>
  </si>
  <si>
    <t>Confidential</t>
  </si>
  <si>
    <t>My comments are confidential and shall not be published</t>
  </si>
  <si>
    <t>DSR &amp; battery storage capacities</t>
  </si>
  <si>
    <t>ANON-M19U-CR2H-U</t>
  </si>
  <si>
    <t>Spanish CCGTs are not economically viable unless a capacity mechanism is in place. However, ENTSO-E assumes that nearly all CCGT capacity (around 25 GW) will remain available on the market through 2035 in both the NP and TP scenarios. This assumption seems unrealistic without a capacity mechanism that ensures these plants can recover their fixed operating costs (especially considering many Spanish CCGTs are quite old, some dating back to 2001) and will require significant investment in maintenance and life extension to remain operational until 2035. Therefore, we believe the only reasonable assumption is that current CCGT capacity will decline over the next decade, especially in TP scenario.
As responded in the recent consultation on ERAA 2025, we would appreciate greater clarity on the handling of life extension or decommissioning decisions within the modelling. In particular, we requested more detail about the assumption made on page 32 of Annex 1 of ERAA 2025 which states that: “The modelling specificity of the lifetime extension is that it can only be triggered the year following the decommissioning year of the unit, as provided by the TSOs.”. In the case of Spain, page 9 of Annex 3 of ERAA 2025 does not show retirements of CCGT in 2030 onwards in Spain, although a relevant part of the Spanish CCGT fleet will decide whether or not to extend its life during those years. Annex 6 only clarifies the following: “…the NRAA that Red Eléctrica produced as a complement to the ERAA 2024 already showed a reduction of the unviable capacity from 9 GW identified in ERAA 2024 to 3.5 GW, which now is transformed into no decommissioning is due to the important increase of the expected demand considered in ERAA 2025.” However, that life extension should only be assumed to occur if the plants recover their life-extension and other costs.
Regarding specific data on mothballing decisions, ENTSO-E classifies CCGTs into five categories: old 1, old 2, present 1, present 2, and new:
•	Categories present 1, present 2, and new are assigned mothballing costs of €3.2/kW and demothballing costs of €23.7/kW.
•	Categories old 1 and old 2 have significantly lower costs: mothballing at €1.1/kW and demothballing at €3.2/kW, which is roughly 13% of the demothballing cost for the other types.
These differences appear unjustified and unrealistic:
•	According to ERAA 2026 input data operators of •	of old CCGTs would have a strong incentive to mothball and demothball their plants whenever they expect them to be offline for only a few months. Under ENTSO-E’s assumptions, the combined mothballing, demothballing, and fixed operation &amp; maintenance (FOM) costs during mothballing (€1.1/kW + €3.2/kW + €1.2/kW = €5.5/kW) would be substantially lower than the FOM costs of operating the plant (€20.52/kW). Although ENTSO-E models mothballing and demothballing on an annual basis, the implied costs remain implausibly low. Therefore, the mothballing behaviour in the model of these CCGT could be unrealistic.
•	Even for CCGT types present 1 and present 2, the assigned costs (€3.2/kW mothballing, €23.7/kW demothballing, €0.4/kW FOM costs during mothballing) suggest that operators would mothball plants for periods slightly exceeding one year, since the FOM costs are €20.52/kW. This assumption also seems to be inconsistent with observed operational behaviour.
If mothballing and demothballing costs are underestimated, the model may implicitly assume that existing CCGTs remain available and can re-enter the market at low cost instead of being permanently retired. This will lead to an overestimation of available capacity in national projections and, as a result, a biased underestimation of the LOLE.</t>
  </si>
  <si>
    <t>As referred in our response to the ERAA 2025 consultation, we suggest that, instead of relying on an average of widely divergent national figures, ENTSO-E and ACER jointly analyse and agree on the Cost of New Entry (CONE) values. We are currently analysing the on-going ACER consultation on the matter: 
https://www.acer.europa.eu/public-consultation/pc2026e04-public-consultation-economic-input-data-european-electricity-system-modelling</t>
  </si>
  <si>
    <t>ANON-M19U-CR28-B</t>
  </si>
  <si>
    <t>DSR
Contrary to ENTSO-E’s approach, we consider reasonable to assume no additional DSR, or at most a very small amount, especially given that the potential is based on ENTSO-E’s central estimates rather than a detailed national assessment. Additionally, some of the reported cost data, such as the CAPEX for Industry_DSR band 1 being set at €0/MW, do not appear reasonable. 
According to the Resolution dated November 6, 2025, issued by the Spanish National Commission for Markets and Competition (CNMC), the maximum duration for activation is limited to 2 hours. Therefore, we recommend adjusting the final input data for DSR in Spain to reflect this 2-hour limit, rather than the assumed 24-hour period.
Additionally, while ENTSO-E has set the DSR activation price at €700/MWh, it is important to note that in Spain, the market price is not set at €700/MWh when the TSO established “Servicio de Respuesta Activa de la Demanda” (SRAD) is activated. This contradicts the assumption that ENTSO-E appears to maintain, because SRAD can never set the market price due to the trigger based on likely exhausting mFRR volumes, irrespective of the price levels of the mFRR bid curve.
Moreover, the methodology used to determine any additional DSR potential must be clearly documented and transparent. We therefore strongly encourage ENTSO-E to publish these assumptions for consultation to ensure clarity and robustness.
Battery storage capacities
The Spanish NRAA indicates that merchant large-scale storage facilities are unlikely to be built in the coming years without any support/capacity mechanism, at least not before 2030.
The NP scenario anticipates an additional 3.1 GW of utility-scale batteries for 2035, reaching a total of 6.6 GW, while TP scenario assumes equal installed capacity between 2030 and 2035 (3,459 MW).
When assessing security of supply, ENTSO-E should base its central reference scenario only on existing support mechanisms. Therefore, the TP scenario should be used as the central reference.
Regarding input data on battery energy storage capacity (GWh), we would request clarification on the consistency with the capacity expansion data (GW), depending on residential/utility scale type, and the trend for utility scale ones over the years. The forecast of storage duration (2-3h) appears inconsistent across the years/data sources.</t>
  </si>
  <si>
    <t>ANON-M19U-CR2F-S</t>
  </si>
  <si>
    <t>Electrolyzers
Both NP and TP scenarios for Spain anticipates significant growth in electrolyzers available on market: 2028 (6,438 MW), 2030 (11,960 MW), 2033 (23,014 MW), 2035 (29,200 MW). 
The figures assumed under both the NP and TP scenarios do not appear realistic. Total Spain’s rollout of EZ to date has been lower than expected, with less than 75 MW in operation/under construction. While additional projects already have/could reach FID in the short term, few cents of MW are mature enough. Therefore, the resulting capacity is still likely to remain well below the levels assumed in these scenarios.
See for example: the joint venture between bp and Iberdrola España starts construction work on Spain's largest green hydrogen plant
https://www.iberdrola.com/press-room/news/detail/joint-venture-bp-iberdrola-starts-construction-work-spain-largest-green-hydrogen-plant
Industrial/electrical demand of green hydrogen and export capabilities of the raw material should be conservatively considered in the scenarios, especially in the TP one.
General feedback: ‘National Plans’ scenario vs. ‘Trends &amp; Projections’ scenario
We welcome that ENTSO includes in ERAA 2026 the TP scenario simulations and the revenue-based EVA.
The TP scenario should be prioritised over the NP scenario when assessing system adequacy, as the former offers a more realistic and evidence-based view of how the electricity system is evolving (e.g. actual deployment trends, permitting timelines, and market developments).
We note that section 4.1.1 of the COM(2025) 65 report does not limit the deployment scenarios to years 2033 and 2035, but indicates that it should cover “delays [that] may occur in the implementation of the measures described in plans and that such delays could affect system adequacy”.  There are indeed delays that are already occurring and that will affect the deployment in years 2028 and 2030. Therefore, in our response to this input data consultation for ERAA 2026 we focus on comments about the consistent and realistic assumptions for years 2028 and 2030 in the NP scenario.</t>
  </si>
  <si>
    <t>ANON-M19U-CR2X-B</t>
  </si>
  <si>
    <t>Bundesetzagentur</t>
  </si>
  <si>
    <t>GERMANY</t>
  </si>
  <si>
    <t>There is no difference in demand in the two scenarios. Trends in demand should also be taken into account in the trend scenario.</t>
  </si>
  <si>
    <t>ANON-M19U-CR26-9</t>
  </si>
  <si>
    <t>Bundesnetzagentur</t>
  </si>
  <si>
    <t>Batteries should be differentiated in the dashboard according to available on market / out of market.</t>
  </si>
  <si>
    <t>ANON-M19U-CR23-6</t>
  </si>
  <si>
    <t>Energie-Nederland</t>
  </si>
  <si>
    <t>We observe that there is a significant discrepancy between the assumed electricity demand in the ERAA 2026 inputs and the assumed demand in the Netbeheer Nederland scenario’s, which are used in the 2026 investment plans of TenneT and the distribution system operators. We are wondering what explains the discrepancy between these scenarios? 
https://www.netbeheernederland.nl/artikelen/nieuws/netbeheer-nederland-scenarios-editie-2025</t>
  </si>
  <si>
    <t>'National Plans' scenario</t>
  </si>
  <si>
    <t>x</t>
  </si>
  <si>
    <t>ANON-M19U-CR22-5</t>
  </si>
  <si>
    <t>Vereniging Energie-Nederland</t>
  </si>
  <si>
    <t>Solar capacity projections: solar in the Netherlands (like many other European countries) has been plagued with an increasing number of negative priced hours. In the view of Energie-Nederland, it is therefore accurate to see the reduction compared to the ERAA 2025 assumptions.  
Offshore wind projections: The Netherlands has an offshore wind roadmap until 2031 - what is driving installed capacity assumptions for 2033 and 2035 respectively?</t>
  </si>
  <si>
    <t>ANON-M19U-CR2Q-4</t>
  </si>
  <si>
    <t>The preliminary input data for the 2026 ERAA shows a significant reduction in installed BESS capacity, especially when it comes to the installed storage capacity in (MWh), which in 2035 is reduced by more than 75% compared to the 2025 input data. What insights drive this major adjustment of the input data? 
This reduction in BESS capacity is not reflected in the input data for Germany, which shows a significant increase in BESS capacity also compared to the 2025 input data, and Belgium which shows similar figures in the 2025 and 2026 input data. Can you elaborate on the underlying assumptions which drive the different trends observed in these countries?</t>
  </si>
  <si>
    <t>ANON-M19U-CR2S-6</t>
  </si>
  <si>
    <t>The Borssele nuclear power plant is currently scheduled to decommission in 2033 - while there are ongoing effort to keep it online post-2033, this has not been finalized yet. Why is Borssele still included in the installed capacities in 2035?  https://www.autoriteitnvs.nl/voorlichting/kerncentrale-borssele-epz#:~:text=De%20Nederlandse%20overheid%20en%20eigenaar,stroom%20op%20te%20laten%20wekken.</t>
  </si>
  <si>
    <t>xx</t>
  </si>
  <si>
    <t>ANON-M19U-CR29-C</t>
  </si>
  <si>
    <t>EDF</t>
  </si>
  <si>
    <t>Fr00 -  Renewable generation capacities (i.e. solar power, wind power, hydro, etc.) 
In the file storage.csv from Preliminary ERAA 2026 Dashboard raw data, the value of the storage reservoir for fr00 is set to 10 TWh for all target years. However, RTE indicates a value of 3.6 TWh (see: https://www.services-rte.com/en/view-data-published-by-rte/hydraulic-stock.html). 
Similarly, according to storage.csv, there is no pondage capacity listed for fr00, whereas RTE reports a significant amount of pondage-based hydro production (see: https://analysesetdonnees.rte-france.com/en/generation/hydropower ). EDF believes it would be appropriate to reflect this production in the ERAA dataset.
Furthermore, according to the file « Hydro additional information.csv », the aforementioned value for storage reservoir in France is associated to a capacity of 0 MW, which seems counter-intuitive. Likewise, the same file indicates certain « Max pumping cap (MW) » values but no corresponding « Storage Capacity (TWh) » capacities, which again seems counter-intuitive.
By judging from the file « storage.csv » as well as from the file « batteries_additional_information.csv » from Preliminary ERAA 2026 Dashboard raw data, the value of batteries in France having the « primary purpose ancillary service » are deemed to be of 1800 MW and 3600 MWh (i.e. 2h durations), stable from 2028 to 2035. serving primarily the ancillary services. This is surprising, since FCR demand is only around 600 MW and aFRR demand around 700 MW (source : https://www.services-rte.com/fr/visualisez-les-donnees-publiees-par-rte/capacites-d-equilibrage.html ). Even if batteries were even saturating those two ancillary service markets (which is currently not the case !), we could still not have more than 1300 MW of batteries whose « primary purpose » are ancillary services (given also that other ancillary services are hard to deliver for batteries, especially if limited to 2h durations). 
It is also surprising that FR00 and SI00 are the only two countries that feature batteries qualified as « Out of market - primary purpose ancillary service » : it seems counter-intuitive that no other country in the EU would be affected by this phenomenon, could this be further examined / explained ?
Furthermore, according to the same two files, the amount of batteries in France that are considered « Available on market » (=not bound by Ancillary Services) are 101 MW / 202 MWh in 2028, 700 MW / 1400 MWh in 2030 and 1000 MW / 2000 MWh in 2033-35. This is surprising as this growth for post-2030 seems too flat / stable. Likewise for the above-mentioned unchanged assumption of 1800 MW for BESS in France for Ancillary Services that remains stable from 2028 to 2035. Indeed, for 2025, the French TSO estimates a total of 1500 MW of batteries in France (source : https://assets.rte-france.com/prod/public/2025-12/2025-12-16-bilan-previsionnel-principaux-resultats-2025.pdf ). For the aforementioned small size of the FCR (and aFRR) market, it seems therefore unrealistic for 2028 to assume 1800 MW of BESS serving ancillary services (too high) and 100 MW of spot market-based BESS (too low).
In the future, competition for providing Ancillary Services could increase even further if flexible resources such as Electric Vehicles and (to some extent) Electrolyzers and other Demand Side Flexibility (DSF) assets participate more and more in those markets. This could induce even more battery operators to seek remuneration outside of the Ancillary Service markets. The mentioned files seem to make it very hard to see if such DSF-trends were taken into account (and if yes : how).
Regarding the file “Additional Dispatchable Consumption.csv” in the zip folder “Demand Data v2”, the assumptions about electrolysers need verification, as for example 15 GW in Germany by 2035 and up to 6 GW in France on the same time horizon would represent a serious challenge for the business models of these electrolysers, especially if they are run as dispatchable consumption which increases even more the economic pressure on the profitability.
The folder “Economic and technical investment parameters ” is lacking insights on Hydropower (not only as storage but also as non-intermittent source of power production). The same file might be overly conservative by assuming that the economic lifetime of batteries will be only 15 years throughout the entire period up to 2035 : the industry is still making progress in terms of life duration.
All countries - Renewable generation capacities (i.e. solar power, wind power, hydro, etc.) 
EDF welcomes the continuous effort to improve the data format and consistency.
Regarding PV capacities, similarly to all previous ERAA editions, there is a lack of clarity around the PV NECP targets. Despite the EU Solar Energy Strategy being an AC target (solar capacities seen from the grid, after the inverter), NECPs do not have a unified standard. You should note that the 215 GW objective of Germany is a DC capacity (direct PV modules outputs). In Plexos or similar optimization tools, the supply-demand equilibrium is optimized from a grid perspective, so you would need your PV capacities to be AC, whereas in the dataset the values for Germany or the official DC objectives. This means that PV capacities in Germany are likely over-estimated by roughly 15%. The pattern is the same for all Member States.
All countries - Net transfer capacities (NTCs)
-	Strangely Grande-Ile – Piossasco (Savoie-Piémont, FR-ITN) for instance is modeled as an HVDC line, but not Baixas – Santa Llogaia (ES-FR). Why is that ? Is there no forced outage foreseen on that line ?
-	Regarding FR-CH : 
o	2028 NTCs seem rather conservative (about 500 MW less than the values observed over the past few years).
o	Not clear what explains the +1500 MW increment on FR&gt;CH capacity from 2028 to 2030. Is it Foretaille PST ?
-	Regarding FR-IT :
o	One may assume that the implementation of Central Europe Capacity Calculation Region will change the way exchanges are optimised in the area. However, we understand how difficult it can be to quantify that effect.
-	Regarding FR-BE, FR-DE :
o	It is not quite clear why NTCs are specified on those borders that have been included in flow-based market coupling for more than 10 years.
o	The sum of FR&gt;BE and FR&gt;DE NTCs (4300+3000=7300 MW) greatly exceeds last year’s average FR&gt;Core export capacity (around 5 000 MW). In this regard, it seems France’s ability to export electricity is significantly overestimated.
-	Regarding FR-UK : the forced outage rates do not reflect the capacities observed over the past years. The availability of HVDC lines seems to be overestimated.
EDF regrets that at the time of the consultation, no data is published on flow-based domains.</t>
  </si>
  <si>
    <t>The question was already present in last year’s questionnaire. We expect ENTSO-E to elaborate a bit further specifically on the use of CONE in ERAA.  In our understanding, it is the reliability criteria of the different Member States that is used in ERAA.
Answer to question 9 (as after selection no dialogue box opens...)
EDF regrets the very short consultation period (3 weeks mostly during holidays). Analysing data thoroughly requires time and therefore a minimum of 4 weeks would be more appropriate (ideally 6 weeks). Beyond the methodology for modelling, the quality of input data is indeed a major driver to ensure robust results. Even more critically, the addition of data in three “v2” published even later left even less time for review.
Regarding the file “Reserve requirements”, it is questionable to present “FRR” rather than detailing “aFRR” and “mFRR” separately. Besides, more explanations (and potentially consistency-checking) could be needed: it is, for example, not understandable why France is presented without any need for FCR (and with a stable need for 2100 MW of “FRR” throughout the years), even though according to the file « storage.csv », a stable amount of 1800 MW of 2h-batteries are expected to be remunerated mainly through ancillary services. As pointed in our above answer: 1800 MW still seems too high, but in any case, 2-hour batteries would be much better suited for FCR than for mFRR.</t>
  </si>
  <si>
    <t>ANON-M19U-CR2C-P</t>
  </si>
  <si>
    <t>Association for District Heating of the Czech Republic</t>
  </si>
  <si>
    <t>CZECH REPUBLIC</t>
  </si>
  <si>
    <t>We have found significant discrepancy regarding capacity of gas fired power plants in the Czech Republic in the years 2030, 2033 a 2035. According to quarterly report of the Energy regulatory office for Q4 2025 installed capacity of gas power plants in the Czech Republic was 2835 MW. ERAA 2026 input data for Czech Republic show 2922 MW of gas fired power plants in 2028 increasing to 4131 MW in 2030, and 4135 MW in 2033. We consider this increase in installed capacity of gas fired plants as significantly underestimated. There is support program for high efficiency CHP plants, where operating support for 2179 MW of new gas fired installed capacity in CHP plants to be completed until 2030 was already awarded and tendering procedure for another 911 MW is ongoing (final date for proposals was February 24th 2026). We therefore suggest that total gas fired installed capacity expected in the Czech Republic in the years 2030, 2033 and 2035 should be significantly increased in the ERAA report in order to take into account capacity of new and refurbished CHP plants.</t>
  </si>
  <si>
    <t>ANON-M19U-CR2W-A</t>
  </si>
  <si>
    <t>ERSE</t>
  </si>
  <si>
    <t>PORTUGAL</t>
  </si>
  <si>
    <t>Portugal has set the Reliability Standard value on 13 of February.
The calculation of the Portuguese Reliability Standard was based on the methodology set out in Article 23(6) of the Regulation, using the Value of Lost Load (VOLL) and Cost of New Entry (CONE)/Cost of Renewal or Prolongation (CORP) indicators, in accordance with the minimum requirement set forth in its Article 25(3).
A single VOLL for Portugal was estimated, for the central reference scenario, at 12 433€/MWh.
As established in Article 11 of Regulation (EU) 2019/943, the single VOLL estimate for Portugal and related reports is publicly available on  https://www.dgeg.gov.pt/pt/destaques/determinacao-da-norma-de-fiabilidade-para-portugal-continental/  
We invite ENTSO-E to use as input data for ERAA 2026 the information provided in the above report, recently determined, instead of the values provided by ACER's CONE study on public consultation and under revision.</t>
  </si>
  <si>
    <t>As referred in previous answer,
National CONE/CORP data on https://www.dgeg.gov.pt/pt/destaques/determinacao-da-norma-de-fiabilidade-para-portugal-continental/ should be used.</t>
  </si>
  <si>
    <t>ANON-M19U-CRYV-G</t>
  </si>
  <si>
    <t>Energy Storage Europe</t>
  </si>
  <si>
    <t>1) Recommendation on duration differentiation for storage
The current framework appears to represent storage through a single battery archetype, which limits the model’s ability to assess how adequacy contribution changes with storage duration. In practice, short-duration batteries and longer-duration storage do not provide the same system value in prolonged stress periods, yet the current representation does not seem to distinguish sufficiently between them.
Why it matters:
This matters because adequacy value is duration-sensitive. A single battery archetype can capture part of the contribution of short-duration storage, but it cannot adequately reflect the different role of longer-duration storage in multi-hour or multi-day scarcity events. As a result, the model may reach the conclusion that storage saturates quickly as an adequacy resource and that the remaining adequacy need must be met mainly by thermal capacity. That would not necessarily reflect the true economics or technical capability of storage, but rather a structural limitation in how storage is represented in the model.
ENTSO-E should therefore:
Introduce clearer duration differentiation for storage technologies in the endogenous investment framework, so that the model can assess adequacy contributions across different storage durations rather than through a single generic battery configuration. 
This could include additional duration classes for batteries and, where relevant, other storage technologies, thus allowing the modelling to better capture the role of longer-duration flexibility in addressing prolonged adequacy stress events and to avoid structurally biasing adequacy outcomes toward thermal solutions.
2) Recommendation on country-specific storage investment parameters
Storage technologies appear to be represented only through the default investment parameter set, rather than through country-specific investment parameters, even though the explanatory material indicates that country-specific battery CAPEX, VOM and FOM values are available from national Cost of New Entry studies.
Why it matters:
This matters because endogenous investment outcomes depend not only on technology-wide cost assumptions, but also on how investment conditions differ across study zones. If storage is modelled only through default parameters, the framework may not adequately capture country-level variation in storage economics and investment attractiveness. This can reduce the realism of the modelling and may affect the comparison between storage and other candidate resources.
ENTSO-E should therefore:
- Integrate country-specific investment parameters for storage technologies wherever sufficiently robust national data is already available, rather than relying only on default values. 
- At minimum, where country-specific battery CAPEX, VOM and FOM data has already been consolidated from national Cost of New Entry studies, ENTSO-E should either use those values in the endogenous investment framework or clearly explain why they are published for transparency but not reflected in the modelling.
3) Recommendation on economic lifetime assumptions
This last recommendation and its rationale, relevant to the "Thermal generation capacities" category, can be found in full in our reply to point 10 of this consultation ("feedback on the use of Cost Of New Entry assumptions in the ERAA").</t>
  </si>
  <si>
    <t>Recommendation on economic lifetime assumptions:
The current relative treatment of batteries and gas may bias the endogenous investment comparison, because batteries are assessed against gas assets whose assumed economic lifetime may be optimistic in a decarbonising EU policy context. 
This concern is reinforced by the EU policy framework itself: under the Clean Industrial Deal State Aid Framework (CISAF), where natural gas is used as a transitional technology, beneficiaries must submit a credible and detailed plan showing how natural gas will be phased out by 2040, and the Member State must ensure that this phase-out is implemented.
For reference, CISAF point 149 states that:
"In all these situations [the limited exceptions where Member States are allowed to incentivise new natural gas investments], Member States must require that beneficiaries submit a credible and detailed plan showing how natural gas will be phased out by 2040; the Member State must ensure that this phase out is implemented."
Why this matters:
If new gas assets are modelled with a relatively long economic lifetime, while batteries are assessed on a more conservative basis, the annualised cost comparison may artificially favour gas investment outcomes in a way that does not fully reflect EU decarbonisation constraints and long-term asset risk.
In that sense, the issue is not strictly the absolute battery lifetime assumption, but the possibility that the battery/gas comparison is structurally skewed by an overly generous treatment of gas.
ENTSO-E should therefore either:
- revise the assumed economic lifetime for new gas downward to reflect a more conservative, policy-consistent investment horizon; or
- at minimum, re-run the assessment using a shorter assumed economic lifetime for new gas capacity and disclose the impact on endogenous investment outcomes.</t>
  </si>
  <si>
    <t>ANON-M19U-CR2J-W</t>
  </si>
  <si>
    <t>SLOVAK REPUBLIC</t>
  </si>
  <si>
    <t>ANON-M19U-CR2M-Z</t>
  </si>
  <si>
    <t>ID Tracking</t>
  </si>
  <si>
    <t>Confidentiality</t>
  </si>
  <si>
    <t>Organisation</t>
  </si>
  <si>
    <t>Country</t>
  </si>
  <si>
    <t>Topic</t>
  </si>
  <si>
    <t>Scenario</t>
  </si>
  <si>
    <t>Question</t>
  </si>
  <si>
    <t>Question area</t>
  </si>
  <si>
    <t>Question type</t>
  </si>
  <si>
    <t>Action</t>
  </si>
  <si>
    <t>Comment for follow up with TSO</t>
  </si>
  <si>
    <t>Exchange with LAC Status</t>
  </si>
  <si>
    <t>Was data change needed?</t>
  </si>
  <si>
    <t>TSO response</t>
  </si>
  <si>
    <t>TSO confirmation that response includes how data was changed.</t>
  </si>
  <si>
    <t>Who - editorial review for publication</t>
  </si>
  <si>
    <t>Status - editorial review for publication</t>
  </si>
  <si>
    <t>Public response draft (after editorial review)</t>
  </si>
  <si>
    <t>PM comment</t>
  </si>
  <si>
    <t>TSO review</t>
  </si>
  <si>
    <t>TSO comment</t>
  </si>
  <si>
    <t>TSO refined public response proposal</t>
  </si>
  <si>
    <t>Public response - final</t>
  </si>
  <si>
    <t>all countries</t>
  </si>
  <si>
    <t>Investment parameters (economic and technical - CONE)</t>
  </si>
  <si>
    <t>Data validity</t>
  </si>
  <si>
    <t>Evidence based</t>
  </si>
  <si>
    <t>ask Coord. G. for opinion</t>
  </si>
  <si>
    <t>Thank you for your feedback. Commodity prices for Oil, Hard Coal, Natural Gas and CO2 costs are stemming from an EC recommendation within the TYNDP process. Those are in line with national policy targets and thus fit for ERAA.</t>
  </si>
  <si>
    <t>DSR</t>
  </si>
  <si>
    <t>Electrification of transport and heating sets Electric Vehicles (EVs) and Heat Pumps (HPs) as powerful clean flexibility providers. Underestimating or misrepresenting their potential brings the risk of overinvesting in fossil assets and increasing fossil dependence. This is particularly important as ERAA scenarios constitute the basis of the European Flexibility Needs Assessment.
Ember strongly suggests that ERAA 2026 introduces default shares of price-responsive consumption from EV charging and HP operations in case the values may not be submitted by the respective TSOs.
Within the ERAA model, EV and HP flexibility is represented through the isolation of dedicated electricity demand bands for the two categories, of which only an assigned portion can be time-shifted in reaction to changing wholesale prices (implicit Demand Side Response, iDSR). For all target years, preliminary ERAA 2026 data reports null iDSR ratios for most of the modelled countries both for EVs and HPs, except for Austria, Belgium, Switzerland, Germany, France, Hungary and the Netherlands. This results in inflexible profiles being associated with EV charging and HP operations across the majority of the pan-European power system. Largely inflexible demand from EVs and HPs for all target years seems irrealistic in light of the expected growth of smart consumption patterns thanks to automation, and accelerated implementation of  an enabling policy framework for smart electrification, also thanks to the approval of new technical standards in early 2026 (Network Code for Demand Response). 
As a starting point, in absence of independent sources, a floor iDSR ratio value could be computed for clusters of countries based on the TSO-specific data points already available. 
For reference, Ember estimates based on literature review and expert interviews suggest average price-responsiveness in the EU of 15 to 50% in 2030, 30 to 70% in 2040 for electric vehicles, and 3 to 10% in 2030, 5 to 26% in 2040 for heat pumps.</t>
  </si>
  <si>
    <t>Thank you for your feedback. The flexibility potential from end consumers is expected to evolve quite different in Europe. This greatly depends on technical prerequisite as well as the policy framework as you mention in your feedback. We rely on the expertise from TSOs who have insights on national developments in this context. Nevertheless, we also see the large potential contribution of flexibility to resource adequacy. Thus we appreciate you sharing references supporting certain levels of price responsiveness in the EU in future TYs. This might be used in futures ERAA cycles to define a default flexibility &gt; 0%.</t>
  </si>
  <si>
    <t>While sensitive improvements were made to techno-economical assumptions for BESS throughout the ERAA 2025 cycle, preliminary reference values for battery storage expansion are again outdated.
While preliminary ERAA 2026 capital cost values range from €334/kWh (2 h duration, 2028) to €210/kWh (8 h duration, 2035), expert interviews and auction results as of October 2025 suggest all-in BESS project CAPEX around $125/kWh (https://ember-energy.org/latest-insights/how-cheap-is-battery-storage/#1-all-in-bess-projects-now-cost-just-125-kwh-as-of), also in Europe. This is consistent with the most recent data from BloombergNEF, showing that turnkey BESS (which includes all battery and electrical assets and management software) costs fell another 31% from 2024 to 2025. 
Therefore, Ember welcomes descending trajectories for storage costs, and strongly suggests that ERAA 2026 preliminary assumptions on CAPEX for battery storage are further revised downwards to take into account recent and future efficiency gains within the EVA step.</t>
  </si>
  <si>
    <t>Thank you for your feedback. We are aware about recent cost decreases related to Battery investment. Therefore, we have decided in ERAA 2025 to use the "Advanced" track from NREL source.  We are also aware of significantly lower cost estimates from Bloomberg which base mostly on data from recent auctions. However, those include only "hardware" cost, while development and other investement soft costs are excluded. Additionally, tender participation might be biased from strategic bidding behavior or additional revenues expected in other markets. Therefore, a bottom-up cost estimate per component is the prefered approach to be used in ERAA.</t>
  </si>
  <si>
    <t>Trends &amp; Projections' scenario</t>
  </si>
  <si>
    <t>The latest escalation of conflict in the Middle East has caused surges in gas prices across Europe, once again highlighting the risk of reliance on imported fossil fuels. This has implications for the cost-optimal power capacity mix for European countries and the cost of keeping certain power plants online. The introduction of the Trends and Projections scenario in parallel with the National Plans for ERAA can serve as a resourceful opportunity to study and prepare for the impacts of future fluctuations in thermoelectric supply costs.
While Trends and Projections currently diverges from the central scenario mostly by assuming a slower electrification and expansion of clean capacity for target years 2033 and 2035, Ember encourages the use of a second scenario to plan for a more competitive and secure European power system, taking into account the inherent volatility of fossil prices.</t>
  </si>
  <si>
    <t>Methodology comment</t>
  </si>
  <si>
    <t>Opinion</t>
  </si>
  <si>
    <t>No action - general response by PM</t>
  </si>
  <si>
    <t>Thank you for your feedback. ENTSO-E acknowledges the importance of assessing adequacy under different transition pathways, including in a context of continued volatility in fossil fuel prices. In ERAA 2026, the National Plans and Trends and Projections scenarios are both intended to provide complementary perspectives on the evolution of the power system and to support the assessment of adequacy under differing assumptions. The observed impact of price volatility European fleet is indeed expected to be captured through trends and projection scenario of future ERAAs.</t>
  </si>
  <si>
    <t>Belgium</t>
  </si>
  <si>
    <t>Ask TSO for comment/data review</t>
  </si>
  <si>
    <t>Please confirm that data is consistent with NRAA or if not, justify why it cannot be -maybe methodology limitation.</t>
  </si>
  <si>
    <t>Elia confirms that Belgian data submitted for ERAA is consistent with the assumptions applied in the corresponding national adequacy assessments.</t>
  </si>
  <si>
    <t>Spain</t>
  </si>
  <si>
    <t>RES</t>
  </si>
  <si>
    <t>Although we are aware that National Plans (NP) scenario are bound by NECP values according to the current ERAA methodology and, as ENTSO-E responded in ERAA 2025 input data consultation,  there are volumes with granted connection to the grid that go beyond the NECP values, a delay in effective investment due to lack of investment signals could occur in the future until electricity demand rises.
Wind
By the end of 2025, Spain had 32.5 GW of onshore wind capacity. In 2025, Spain added roughly 1.2 GW of onshore wind capacity, which gives a sense of the potential pace of deployment. 
To meet the target of almost 36.5 GW by 2028, an additional 4 GW will be required.
Therefore, reaching the 2028 target and adding another 3.5 GW between 2028 and 2030 is achievable but challenging.
Looking further ahead, achieving over 6 GW between 2030 and 2033, or more than 10 GW between 2030 and 2035 as projected in both NP and Trends and Projections (TP) scenarios, would be greater challenge.</t>
  </si>
  <si>
    <t>For Spain, the submitted wind trajectory was developed taking into account all available information, including permitting data and the longer-term European energy targets for 2050. On this basis, the proposed values even if cosidered challenging by stakeholders, are considered by the TSO to be the most representative roadmap towards 2050 and were therefore retained for ERAA 2026.</t>
  </si>
  <si>
    <t>Although we are aware that National Plans (NP) scenario are bound by NECP values according to the current ERAA methodology and, as ENTSO-E responded in ERAA 2025 input data consultation,  there are volumes with granted connection to the grid that go beyond the NECP values, a delay in effective investment due to lack of investment signals could occur in the future until electricity demand rises.
Photovoltaic Solar
By the end of 2025, Spain had 48.8 GW of installed photovoltaic capacity. To reach the target of 58.8 GW by 2028, an additional 10 GW will be needed. Beyond that, meeting forecast of 72 GW for 2030 requires another 11.5 GW to be installed within just two years. Moreover, in the TP scenario for 2033 and 2035, an extra 4.5 GW and 7.5 GW of solar PV capacity are assumed, respectively, on top of the volumes considered in the NP scenario. 
However, real-world factors such as delays in securing final permits, grid bottlenecks, or slower-than-expected commissioning could slow progress. Additionally, financing risks and market conditions might impact the actual rollout of these projects. 
Since the ERAA framework requires that the TP scenario accurately reflects the real expected pace of the energy transition, these uncertainties should be considered.</t>
  </si>
  <si>
    <t>For the development of the PV  power trajectory, all available information has been taken into account, including permitting data and the European energy targets for 2050. In view of the above, the proposed values are considered to be the most representative for the intermediate years (2033 and 2035) as a roadmap towards 2050. In the NP scenario, a more conservative trajectory has been considered in terms of PV capacity growth (3,500 MW compared to 6,000 MW in 2025). In the TP scenario, the assumed growth rates are broadly in line with current deployment trends.</t>
  </si>
  <si>
    <t>Although we are aware that National Plans (NP) scenario are bound by NECP values according to the current ERAA methodology and, as ENTSO-E responded in ERAA 2025 input data consultation,  there are volumes with granted connection to the grid that go beyond the NECP values, a delay in effective investment due to lack of investment signals could occur in the future until electricity demand rises.
Solar Thermal
Assumptions appear reasonable in not expecting any additional solar thermal capacity entering the system by 2028 or 2030 beyond current levels, since such growth wouldn’t be realistic given current deployment rates. However, the assumption of 1.5 GW entering by 2033 and 2.5 GW by 2035 does not appear to be realistic, since the technology is unlikely to be competitive, which could lead to an overestimation of the system’s security of supply.</t>
  </si>
  <si>
    <r>
      <rPr>
        <sz val="11"/>
        <color rgb="FF000000"/>
        <rFont val="Calibri"/>
        <family val="2"/>
      </rPr>
      <t xml:space="preserve">Thank you for your feedback. ENTSO-E acknowledges the uncertainty regarding the future competitiveness and deployment pace of solar thermal capacity, particularly beyond 2030. For Spain, REE has indicated that the delayed trajectory reflected in the scenarios is intended to capture the uncertainty currently observed in the implementation of this technology. On this basis, the deployment target set out in the PNIEC for 2030 is assumed to be reached progressively by 2035 rather than fully by 2030. The submitted trajectory was therefore retained for ERAA 2026.
</t>
    </r>
    <r>
      <rPr>
        <sz val="11"/>
        <color rgb="FF313131"/>
        <rFont val="Calibri"/>
        <family val="2"/>
      </rPr>
      <t xml:space="preserve">
</t>
    </r>
  </si>
  <si>
    <t>Although we are aware that National Plans (NP) scenario are bound by NECP values according to the current ERAA methodology and, as ENTSO-E responded in ERAA 2025 input data consultation,  there are volumes with granted connection to the grid that go beyond the NECP values, a delay in effective investment due to lack of investment signals could occur in the future until electricity demand rises.
Pumped hydro storage
ENTSO-E’s projections for pumped-hydro capacity (6 GW by 2028 and 7.1 GW by 2030) align well with the September 2025 Spanish NRAA ("Análisis nacional de cobertura del Sistema Eléctrico Peninsular Español"), prepared by the Spanish TSO. The NRAA took an implementation-focused approach, counting only capacity that has already secured public support and is deemed viable for investment.
However, differences emerge in the longer term. TP scenario expects a higher build-out, adding roughly 2.3 GW by 2035 (and about 5.3 GW in the NP scenario for the same year). Given the uncertainties surrounding implementation, a more cautious approach aligned with the NRAA’s methodology would seem more appropriate for these longer-term assumptions. This is important to prevent underestimating the LOLE and avoid giving a misleadingly optimistic view of system adequacy.</t>
  </si>
  <si>
    <t>Thank you for your feedback. ENTSO-E acknowledges the importance of applying prudent assumptions for pumped-hydro deployment, particularly for the longer-term horizon, given the potential impact on adequacy results and on the estimated loss of load expectation (LOLE). For Spain, as for all other countries, this data is submitted by TSO who ensure data coherence with ENTSO-E studies and defined scenarios. For your information the projected pumped-storage capacities beyond 2030 were provided by the TSO on the basis of available information on projects in different permitting phases, potential new capacity supported under the second Spanish grant scheme for innovative pumped-hydro energy storage projects (BORALMAC 2), and projects explicitly included in official planning processes. On this basis, the submitted trajectory was considered sufficiently grounded in national evidence and was therefore retained for ERAA 2026.</t>
  </si>
  <si>
    <t>Batteries</t>
  </si>
  <si>
    <t>Please confirm the alignment. If possible, provide additional background of these references on behalf of ministry.</t>
  </si>
  <si>
    <t>No public response is given as comment is confidential. Utility scale battery projections for all target years were updated.</t>
  </si>
  <si>
    <t>Thermal</t>
  </si>
  <si>
    <t>Spanish CCGTs are not economically viable unless a capacity mechanism is in place. However, ENTSO-E assumes that nearly all CCGT capacity (around 25 GW) will remain available on the market through 2035 in both the NP and TP scenarios. This assumption seems unrealistic without a capacity mechanism that ensures these plants can recover their fixed operating costs (especially considering many Spanish CCGTs are quite old, some dating back to 2001) and will require significant investment in maintenance and life extension to remain operational until 2035. Therefore, we believe the only reasonable assumption is that current CCGT capacity will decline over the next decade, especially in TP scenario.</t>
  </si>
  <si>
    <t>It will be mentioned that EVA step will be performed. Any additional comment is still welcome.</t>
  </si>
  <si>
    <t>Thank you for your feedback. ENTSO-E acknowledges the uncertainty surrounding the long-term availability of existing CCGT capacity, particularly where continued operation may depend on market conditions, refurbishment needs and the presence or absence of support mechanisms. In ERAA 2026, the submitted thermal capacity assumptions constitute the input dataset for the assessment, while the subsequent Economic Viability Assessment (EVA) step is intended to test the economic viability of capacity in the market context modelled. This process helps to capture whether certain assets remain in the market, retire, or are no longer economically sustainable under the relevant assumptions. On that basis, the final adequacy results will not rely solely on the initially submitted installed capacity figures, but will also reflect the outcome of the EVA step.</t>
  </si>
  <si>
    <t>As responded in the recent consultation on ERAA 2025, we would appreciate greater clarity on the handling of life extension or decommissioning decisions within the modelling. In particular, we requested more detail about the assumption made on page 32 of Annex 1 of ERAA 2025 which states that: “The modelling specificity of the lifetime extension is that it can only be triggered the year following the decommissioning year of the unit, as provided by the TSOs.”. In the case of Spain, page 9 of Annex 3 of ERAA 2025 does not show retirements of CCGT in 2030 onwards in Spain, although a relevant part of the Spanish CCGT fleet will decide whether or not to extend its life during those years. Annex 6 only clarifies the following: “…the NRAA that Red Eléctrica produced as a complement to the ERAA 2024 already showed a reduction of the unviable capacity from 9 GW identified in ERAA 2024 to 3.5 GW, which now is transformed into no decommissioning is due to the important increase of the expected demand considered in ERAA 2025.” However, that life extension should only be assumed to occur if the plants recover their life-extension and other costs.</t>
  </si>
  <si>
    <t>general response will be provided commiting to response together with feedback on ERAA 2025.</t>
  </si>
  <si>
    <t>Thank you for your interest. ENTSO-E acknowledges the importance of transparency regarding the modelling of decommissioning and lifetime extension decisions, including the assumptions underlying the treatment of thermal units. ENTSO-E will revise communication in the technical annexes before publication, meanwhile this comment is considered not falling under call-for-evidence scope.</t>
  </si>
  <si>
    <t>Regarding specific data on mothballing decisions, ENTSO-E classifies CCGTs into five categories: old 1, old 2, present 1, present 2, and new:
•	Categories present 1, present 2, and new are assigned mothballing costs of €3.2/kW and demothballing costs of €23.7/kW.
•	Categories old 1 and old 2 have significantly lower costs: mothballing at €1.1/kW and demothballing at €3.2/kW, which is roughly 13% of the demothballing cost for the other types.
These differences appear unjustified and unrealistic:
•	According to ERAA 2026 input data operators of •	of old CCGTs would have a strong incentive to mothball and demothball their plants whenever they expect them to be offline for only a few months. Under ENTSO-E’s assumptions, the combined mothballing, demothballing, and fixed operation &amp; maintenance (FOM) costs during mothballing (€1.1/kW + €3.2/kW + €1.2/kW = €5.5/kW) would be substantially lower than the FOM costs of operating the plant (€20.52/kW). Although ENTSO-E models mothballing and demothballing on an annual basis, the implied costs remain implausibly low. Therefore, the mothballing behaviour in the model of these CCGT could be unrealistic.
•	Even for CCGT types present 1 and present 2, the assigned costs (€3.2/kW mothballing, €23.7/kW demothballing, €0.4/kW FOM costs during mothballing) suggest that operators would mothball plants for periods slightly exceeding one year, since the FOM costs are €20.52/kW. This assumption also seems to be inconsistent with observed operational behaviour.
If mothballing and demothballing costs are underestimated, the model may implicitly assume that existing CCGTs remain available and can re-enter the market at low cost instead of being permanently retired. This will lead to an overestimation of available capacity in national projections and, as a result, a biased underestimation of the LOLE.</t>
  </si>
  <si>
    <t>Thank you for your feedback and for referring to the ongoing ACER consultation. ENTSO-E has also participated in this consultation. ENTSO-E will consider cautious adoption of this data when it will be consolidated and quality assured. All stakeholders can be assured that ENTSO-E and ACER are exchanging in various formats on regular basis about ERAA.</t>
  </si>
  <si>
    <t xml:space="preserve">Contrary to ENTSO-E’s approach, we consider reasonable to assume no additional DSR, or at most a very small amount, especially given that the potential is based on ENTSO-E’s central estimates rather than a detailed national assessment. Additionally, some of the reported cost data, such as the CAPEX for Industry_DSR band 1 being set at €0/MW, do not appear reasonable. 
</t>
  </si>
  <si>
    <t>Please confirm to stakeholder that there are no no credible limitations for DSR to enter the market. You may share additional information about DSR potential proposed by central methodology.</t>
  </si>
  <si>
    <t>Thank you for your feedback. 
First we woudl like to clarify that ERAA dataset basis is provided by TSOs as input data for ERAA. This information is available under NGC data. Meanwhile DSR potential, established by ENTSO-E central approach if no national references are available and reviewed by TSOs, are used to reasonably limit DSR expansion in Economic Viability Assessment.
The data is considered reasonable by Red Electrica. 1,725 MW is represented in the base scenario, in line with the latest SRAD auction results, while the remaining 875 MW is treated as additional EVA potential to reflect potential change of economic opportunities for DSR in chaning power system.
Regarding the cost assumptions, including CAPEX values set at €0/MW, these stem from NRAA inputs, national CONE studies or TSO estimates and are considered the best available national estimates for the assessment. Follow-up with the TSO has confirmed that the delivered data is correct.</t>
  </si>
  <si>
    <t>According to the Resolution dated November 6, 2025, issued by the Spanish National Commission for Markets and Competition (CNMC), the maximum duration for activation is limited to 2 hours. Therefore, we recommend adjusting the final input data for DSR in Spain to reflect this 2-hour limit, rather than the assumed 24-hour period.</t>
  </si>
  <si>
    <t>Please address the concern. Also please share with ERAA team if this applies for your provided DSR or also for potential new DSR expansions.</t>
  </si>
  <si>
    <t>Thank you for your feedback. For Spain, DSR is represented in ERAA 2026 in two components. The first component, corresponding to 1,725 MW based on the latest SRAD auction results and included in the base scenario and is submitted with a maximum activation time of 2 hours. This was reported in "Explicit DSR detailed.csv" in "Other data" package. The second component, corresponding to 875 MW of additional EVA potential, is treated separately as potential new DSR expansion and, at this stage, is not subject to a maximum activation time in the modelling. This distinction reflects the national information provided by REE and has been retained for ERAA 2026.</t>
  </si>
  <si>
    <t>Additionally, while ENTSO-E has set the DSR activation price at €700/MWh, it is important to note that in Spain, the market price is not set at €700/MWh when the TSO established “Servicio de Respuesta Activa de la Demanda” (SRAD) is activated. This contradicts the assumption that ENTSO-E appears to maintain, because SRAD can never set the market price due to the trigger based on likely exhausting mFRR volumes, irrespective of the price levels of the mFRR bid curve.</t>
  </si>
  <si>
    <t>Thank you for your feedback. For Spain, the DSR representation in ERAA 2026 distinguishes between two components. The first component, corresponding to the existing SRAD-type DSR included in the base scenario, is not modelled with a fixed activation price of €700/MWh; instead, its activation price is set between the price cap and the assumed value of reserve shortage, so that it is only used in the model in case of reserve scarcity. This could have been consulted in "Explicit DSR detailed.csv" file under "Other data" package. The second component, corresponding to potential new DSR expansion assessed through the EVA, requires an assumed activation price for modelling purposes and is currently represented with an activation price of €700/MWh, in line with the estimated energy compensation during SRAD activation. On this basis, the modelling does not assume that the existing SRAD mechanism itself sets the market price at €700/MWh.</t>
  </si>
  <si>
    <t>Moreover, the methodology used to determine any additional DSR potential must be clearly documented and transparent. We therefore strongly encourage ENTSO-E to publish these assumptions for consultation to ensure clarity and robustness.</t>
  </si>
  <si>
    <t>Thank you for your feedback. ENTSO-E recognises the importance of ensuring that the assumptions used to determine any additional DSR potential are transparent and clearly documented. You may consult the methodology and used references in the annex 2 of ERAA 2025 publication, section 10.11. Please share your comments if you miss any details within final report consultation and we will gladly accomodate that.</t>
  </si>
  <si>
    <t>The Spanish NRAA indicates that merchant large-scale storage facilities are unlikely to be built in the coming years without any support/capacity mechanism, at least not before 2030.
The NP scenario anticipates an additional 3.1 GW of utility-scale batteries for 2035, reaching a total of 6.6 GW, while TP scenario assumes equal installed capacity between 2030 and 2035 (3,459 MW).
When assessing security of supply, ENTSO-E should base its central reference scenario only on existing support mechanisms. Therefore, the TP scenario should be used as the central reference.</t>
  </si>
  <si>
    <t>This appears recognizing quality of data under respective scenarios and only express preference on the reference scenario</t>
  </si>
  <si>
    <t>Thank you for sharing your perspective towards the ERAA data scenarios. ENTSO-E will proceed using the data available and compliant with ERAA methodology which prescribes scenarios considering their value for various stakeholders and especially for Member States.</t>
  </si>
  <si>
    <t>Regarding input data on battery energy storage capacity (GWh), we would request clarification on the consistency with the capacity expansion data (GW), depending on residential/utility scale type, and the trend for utility scale ones over the years. The forecast of storage duration (2-3h) appears inconsistent across the years/data sources.</t>
  </si>
  <si>
    <t>Battery capacity is defined for different blocks of assets. For batteries up to 2030, data is aligned with the resolution of the support schemes, which normally reflect the awarded capacity in MW and in MWh. For batteries on top, 2h duration is assumed as the 4h batteries capacity assumed in the NECP is already reached with the batteries coming from support schemes.</t>
  </si>
  <si>
    <t>Both NP and TP scenarios for Spain anticipates significant growth in electrolyzers available on market: 2028 (6,438 MW), 2030 (11,960 MW), 2033 (23,014 MW), 2035 (29,200 MW). 
The figures assumed under both the NP and TP scenarios do not appear realistic. Total Spain’s rollout of EZ to date has been lower than expected, with less than 75 MW in operation/under construction. While additional projects already have/could reach FID in the short term, few cents of MW are mature enough. Therefore, the resulting capacity is still likely to remain well below the levels assumed in these scenarios.
See for example: the joint venture between bp and Iberdrola España starts construction work on Spain's largest green hydrogen plant
https://www.iberdrola.com/press-room/news/detail/joint-venture-bp-iberdrola-starts-construction-work-spain-largest-green-hydrogen-plant
Industrial/electrical demand of green hydrogen and export capabilities of the raw material should be conservatively considered in the scenarios, especially in the TP one.</t>
  </si>
  <si>
    <t>The proposed electrolyser trajectory deployment consider the information set out in the PNIEC (Plan Nacional Integrado de Energía y Clima), which is the reference credible source for electrolyzer development projections.</t>
  </si>
  <si>
    <t>We welcome that ENTSO includes in ERAA 2026 the TP scenario simulations and the revenue-based EVA.
The TP scenario should be prioritised over the NP scenario when assessing system adequacy, as the former offers a more realistic and evidence-based view of how the electricity system is evolving (e.g. actual deployment trends, permitting timelines, and market developments).
We note that section 4.1.1 of the COM(2025) 65 report does not limit the deployment scenarios to years 2033 and 2035, but indicates that it should cover “delays [that] may occur in the implementation of the measures described in plans and that such delays could affect system adequacy”.  There are indeed delays that are already occurring and that will affect the deployment in years 2028 and 2030. Therefore, in our response to this input data consultation for ERAA 2026 we focus on comments about the consistent and realistic assumptions for years 2028 and 2030 in the NP scenario.</t>
  </si>
  <si>
    <t>Thank you for your comment. ENTSO-E is eager to implement revenue-based EVA as soon as possible and proceeds with implementation ambition for ERAA 2026 and use if Trends and Projection data if possible. Please be aware that National Plans (renamed to NECP-based scenario) also includes known delays covering all target years assessed.</t>
  </si>
  <si>
    <t>Germany</t>
  </si>
  <si>
    <t>Since there are no strict national policies on the electricity demand, the forseen trends in demand are taken into account already in National Plans scenario. There are no further adjustments for Trends and Projection scenario and this is why there is no difference between the scenarios.</t>
  </si>
  <si>
    <t>Additional Data Request</t>
  </si>
  <si>
    <t>It will be responded that this is distinguished in the dashboard as well as in the raw files.</t>
  </si>
  <si>
    <t>Thank you for your comment. This information was already included in the consulted data (in the dashboard and as published datasets. We will reach you bilaterally to clarify if any additional information was missing.</t>
  </si>
  <si>
    <t>Netherlands</t>
  </si>
  <si>
    <t>National Plans' scenario</t>
  </si>
  <si>
    <t>The difference is explained as the national plan scenarios data for ERAA 2026 have been further developed and refined after assembling the data for the IP's. The cycle for IP's is biennial, for the annual national adequacy study MLZ and for ERAA2026 the scenario's and quantification have been adapted. Electricity consumption in 2030 and 2035 is assumed to be lower mainly in the industrial sector, for datacentres and flexible power-to-gas electricity demand.</t>
  </si>
  <si>
    <t>Solar capacity projections: solar in the Netherlands (like many other European countries) has been plagued with an increasing number of negative priced hours. In the view of Energie-Nederland, it is therefore accurate to see the reduction compared to the ERAA 2025 assumptions.</t>
  </si>
  <si>
    <t>Feel free to provide any comment. By default we would welcome validation of the data quality.</t>
  </si>
  <si>
    <t>According to the latest projections (at the point of data provision) Tennet NL does not expect a significant trend break in the solar PV installations in the upcoming years due to negative price hours. The main increase in installations in recent years took place in the residential sector which is in most cases not directly affected by general market prices. However, we contionously monitor the market develpment and impact of policy changes (e.g. "afbouw saldering").</t>
  </si>
  <si>
    <t>Offshore wind projections: The Netherlands has an offshore wind roadmap until 2031 - what is driving installed capacity assumptions for 2033 and 2035 respectively?</t>
  </si>
  <si>
    <t>Data clarification request</t>
  </si>
  <si>
    <t>The offshore wind projections have been derived from the Development Framework for Offshore Wind Energy and the North Sea Wind energy Infrastructure Plan from the Ministry.</t>
  </si>
  <si>
    <t xml:space="preserve">The preliminary input data for the 2026 ERAA shows a significant reduction in installed BESS capacity, especially when it comes to the installed storage capacity in (MWh), which in 2035 is reduced by more than 75% compared to the 2025 input data. What insights drive this major adjustment of the input data? </t>
  </si>
  <si>
    <t>General response that data actually demonstrates a slight increase overall in Europe, which is based on consolidation of national assumptions.</t>
  </si>
  <si>
    <t xml:space="preserve">The trends overall in Europe demonstrate a slight increase of batteries compared with ERAA 2025, which is based on national data submissions. Every change individually would depend on national specificities.
The battery capacity for ERAA2026 in the Netherlands has been adapted to recent market insights. Whereas we still foresee a significant increase of battery storage installations on the medium and long term, on the shorter term there are still some barriers to a quick growth (e.g. financing, uncertainty about revenues, regulation, suitable grid connection locations). Another difference can be explained by not taking into account CAES as medium-term storage since previously planned projects currently don't seem to be sufficiently economic viable. We consider most of these overall trends &amp; challenges similar in other European countries, but national conditions might differ. 
</t>
  </si>
  <si>
    <t>Feel free to provide any comment. If left not responded (as no evidence is given that it is wrong), we would include a generic comment that it is based on update national system development projections.</t>
  </si>
  <si>
    <t>Battery storage capacities for Germany were estimated as part of national grid planning processes based on real grid connection applications, a market survey and the development of PV capacity expansion. Therefore, the increase of Stationary Battery Storage Systems (Battery utility scale) compared to ERAA 2025 is based on current market trends. The decrease of home battery storages (Battery residential) available on market compared to ERAA 2025 is caused by a delayed smart meter roll-out. Home battery storages out of market are slightly increasing compared to ERAA 2025. Summing up, the overall battery capacities are increasing compared to ERAA 2025.
There are no central European trends enforced. Data for Germany and all other countries are collected from TSOs based on latest national market and policy developments.</t>
  </si>
  <si>
    <t>The data for Belgium is based on updated national projections. Regarding batteries the data includes (Large Scale Batteries, Small Residentials Batteries and V2G ""Batteries"" ). Regarding the update of the data, there is increase for large scale batteries and an realistic revision of Small Batteries and V2G. Particularly the values of V2G for ERAA2025 have been reduced for ERAA2026, mainly due to an adjustment for the current projections regarding its deployment.
There are no central European trends enforced. Data for Germany and all other countries are collected from TSOs based on latest national market and policy developments.</t>
  </si>
  <si>
    <t>Currently, the Dutch government is in favour of using and even expanding the use of nuclear energy. Specifically, an amendment to the Nuclear Energy Act concerning the extension of operating licences has been sent to the Parliament in November 2025. based upon this information, we currently consider the probability high that the Borssele power plant will still be operational beyond 2035.</t>
  </si>
  <si>
    <t>The question was already present in last year’s questionnaire. We expect ENTSO-E to elaborate a bit further specifically on the use of CONE in ERAA.  In our understanding, it is the reliability criteria of the different Member States that is used in ERAA.</t>
  </si>
  <si>
    <t>Cost of new entry (CONE) data is used as described in the ERAA methodology and as in ERAA report annexes. These are inputs for Economic Viability assessments. Until now reliability standards were only used to benchmark adequacy results against them.</t>
  </si>
  <si>
    <t>EDF regrets the very short consultation period (3 weeks mostly during holidays). Analysing data thoroughly requires time and therefore a minimum of 4 weeks would be more appropriate (ideally 6 weeks). Beyond the methodology for modelling, the quality of input data is indeed a major driver to ensure robust results. Even more critically, the addition of data in three “v2” published even later left even less time for review.</t>
  </si>
  <si>
    <t>Other</t>
  </si>
  <si>
    <t>We appreciate interest to perform diligent data review. Unfortunately, ERAA timeline is very strained and necessary time for simulations and result validations are needed as well. The data validation is important and to ensure smooth review of data ENTSO-E triest to pubilish data in consistent format as in previous cycles. Furthermore, we include comparisons against previous year.</t>
  </si>
  <si>
    <t>France</t>
  </si>
  <si>
    <t>other</t>
  </si>
  <si>
    <t>Regarding the file “Reserve requirements”, it is questionable to present “FRR” rather than detailing “aFRR” and “mFRR” separately. Besides, more explanations (and potentially consistency-checking) could be needed: it is, for example, not understandable why France is presented without any need for FCR (and with a stable need for 2100 MW of “FRR” throughout the years), even though according to the file « storage.csv », a stable amount of 1800 MW of 2h-batteries are expected to be remunerated mainly through ancillary services. As pointed in our above answer: 1800 MW still seems too high, but in any case, 2-hour batteries would be much better suited for FCR than for mFRR.</t>
  </si>
  <si>
    <t>Please at least address comment on o FCR. aFRR/mFRR could and would be explained by telling that additional layer of information does not contribute to the modelling.</t>
  </si>
  <si>
    <t>Batteries already installed in France contribute mainly to the provision of the frequency containment reserves (nearly 600 MW certified) and are beginning to participate in the provision of automatic frequency restoration reserves. New batteries could emerge and diversify their incomes (day -ahead and intra-day markets, ancillary services, solve grid congestions...).  Even though, RTE and DSOs receive many connection requests, the number of batteries that will actually connect remain uncertain and so far no national targets have been set. 
The Bilan Prévisionnel 2025 assumptions used for this data collection rely on the following approach: 
	· A “floor “ trajectory is used which considers a 300 MW/y increase up to 2030 with batteries mainly dedicated to ancillary services provision (FCR and aFRR) 
	· Addition of extra-batteries is left to the EVA phase to determine their contribution and potential revenues (market). 
Regarding the volume of batteries that could actually contribute to reserves, it is important to note that 1 MW battery does not provide 1 MW reserve. Derating factors apply, and we estimate these to 20% for FCR provision and up to 70% for afRR. Under these assumptions, 1800 MW of batteries would note alone meet the full reserv requirements but rather 50% of current needs.</t>
  </si>
  <si>
    <t>Thank you for your interest for detailed information. We acknowledge that detailed information of balancing reserve requirements migth be interesting for various stakeholders. However, for ERAA process it is not critical to distinguish these services as all balancing reserve requirements are treated equally. We will strive to refine reporting of this information in future data collections if resources will allow.
Balancing reserve requirements were refined as part of data revision to reflect most recent information, but it was not related to your comment.</t>
  </si>
  <si>
    <t>Fr00 -  Renewable generation capacities (i.e. solar power, wind power, hydro, etc.) 
In the file storage.csv from Preliminary ERAA 2026 Dashboard raw data, the value of the storage reservoir for fr00 is set to 10 TWh for all target years. However, RTE indicates a value of 3.6 TWh (see: https://www.services-rte.com/en/view-data-published-by-rte/hydraulic-stock.html). 
Similarly, according to storage.csv, there is no pondage capacity listed for fr00, whereas RTE reports a significant amount of pondage-based hydro production (see: https://analysesetdonnees.rte-france.com/en/generation/hydropower ). EDF believes it would be appropriate to reflect this production in the ERAA dataset.
Furthermore, according to the file « Hydro additional information.csv », the aforementioned value for storage reservoir in France is associated to a capacity of 0 MW, which seems counter-intuitive. Likewise, the same file indicates certain « Max pumping cap (MW) » values but no corresponding « Storage Capacity (TWh) » capacities, which again seems counter-intuitive.</t>
  </si>
  <si>
    <t>Please check data. If there is a mistake on ERAA team side, please inform us that infromation is misrepresented.</t>
  </si>
  <si>
    <t>The 3.6 TWh hydraulic stock maximum capacity shown on the RTE website represents the aggregated capacity of all head reservoirs in France  (e.g., reservoirs upstream of the various hydraulic valleys) when considering only the "head energy", that is the energy that could be produced by the first plant directly connected to the reservoir. In contrast, the 10 TWh storage capacity reported in the PEMMDB corresponds to a fictitious reservoir used to model dispatchable hydropower. This 10 TWh storage capacity includes the energy that would be produced by all the plants located downstream the head plant, using again the water that was stored in the reservoir.
On the second point, RTE has consistently declared three types of hydropower: run-of-river (RoR), dispatchable reservoir (lake), and pumped-storage. These correspond to the typologies that National studies is using (within Antares modelling toolchain is able to model). This ensures consistency with national study. Calibrations of values are satisfactory. Therefore, pondage can be considered as included between the first two categories.
For the last question, after review of data RTE is confident that there are no issues. Pondage data is integrated with run-of-river and reservoir technology datasets as mentioned in the answer on second point.</t>
  </si>
  <si>
    <t xml:space="preserve">By judging from the file « storage.csv » as well as from the file « batteries_additional_information.csv » from Preliminary ERAA 2026 Dashboard raw data, the value of batteries in France having the « primary purpose ancillary service » are deemed to be of 1800 MW and 3600 MWh (i.e. 2h durations), stable from 2028 to 2035. serving primarily the ancillary services. This is surprising, since FCR demand is only around 600 MW and aFRR demand around 700 MW (source : https://www.services-rte.com/fr/visualisez-les-donnees-publiees-par-rte/capacites-d-equilibrage.html ). Even if batteries were even saturating those two ancillary service markets (which is currently not the case !), we could still not have more than 1300 MW of batteries whose « primary purpose » are ancillary services (given also that other ancillary services are hard to deliver for batteries, especially if limited to 2h durations). </t>
  </si>
  <si>
    <t>It is also surprising that FR00 and SI00 are the only two countries that feature batteries qualified as « Out of market - primary purpose ancillary service » : it seems counter-intuitive that no other country in the EU would be affected by this phenomenon, could this be further examined / explained ?</t>
  </si>
  <si>
    <t>ENTSO-E is glad to see stakeholders' interest in this dataset for whole Europe. We would like to stress that according to the ERAA methodology it is important to take into account impact of balancing reserves on ERAA modelling. While estimating reserve requirements is important and ensuring that they would be fulfilled, it does not aim to  project which technologies would be fulfilling reserves. Therefore, each TSO decides to which degree of detail they provide this projection. Eventually balancing reserve provisions remain technology neutral.</t>
  </si>
  <si>
    <t>Furthermore, according to the same two files, the amount of batteries in France that are considered « Available on market » (=not bound by Ancillary Services) are 101 MW / 202 MWh in 2028, 700 MW / 1400 MWh in 2030 and 1000 MW / 2000 MWh in 2033-35. This is surprising as this growth for post-2030 seems too flat / stable. Likewise for the above-mentioned unchanged assumption of 1800 MW for BESS in France for Ancillary Services that remains stable from 2028 to 2035. Indeed, for 2025, the French TSO estimates a total of 1500 MW of batteries in France (source : https://assets.rte-france.com/prod/public/2025-12/2025-12-16-bilan-previsionnel-principaux-resultats-2025.pdf ). For the aforementioned small size of the FCR (and aFRR) market, it seems therefore unrealistic for 2028 to assume 1800 MW of BESS serving ancillary services (too high) and 100 MW of spot market-based BESS (too low).
In the future, competition for providing Ancillary Services could increase even further if flexible resources such as Electric Vehicles and (to some extent) Electrolyzers and other Demand Side Flexibility (DSF) assets participate more and more in those markets. This could induce even more battery operators to seek remuneration outside of the Ancillary Service markets. The mentioned files seem to make it very hard to see if such DSF-trends were taken into account (and if yes : how).</t>
  </si>
  <si>
    <t>Batteries already installed in France contribute mainly to the provision of the frequency containment reserves (nearly 600 MW certified) and are beginning to participate in the provision of automatic frequency restoration reserves. New batteries could emerge and diversify their incomes (day -ahead and intra-day markets, ancillary services, solve grid congestions...).  Even though, RTE and DSOs receive many connection requests, the number of batteries that will actually connect remain uncertain and so far no national targets have been set. 
The Bilan Prévisionnel 2025 assumptions used for this data collection rely on the following approach: 
	· A “floor “ trajectory is used which considers a 300 MW/y increase up to 2030 with batteries mainly dedicated to ancillary services provision (FCR and aFRR) 
	· Addition of extra-batteries is left to the EVA phase to determine their contribution and potential revenues (market). 
DSF and electrolysers are included in our reporting but their exact contribution to reserve requirements is not specified. At this stage, no detailed modelling has been carried out, as there are still significant uncertainties associated with these values.</t>
  </si>
  <si>
    <t>Regarding the file “Additional Dispatchable Consumption.csv” in the zip folder “Demand Data v2”, the assumptions about electrolysers need verification, as for example 15 GW in Germany by 2035 and up to 6 GW in France on the same time horizon would represent a serious challenge for the business models of these electrolysers, especially if they are run as dispatchable consumption which increases even more the economic pressure on the profitability.</t>
  </si>
  <si>
    <t>Please just confirm that estimates for your country are credible</t>
  </si>
  <si>
    <t>Thank you for your review. The 15 GW electrolysers in Germany are considered to be credible projection as it is based on conducted market survey in Germany. These are in line with values used in German national studies.</t>
  </si>
  <si>
    <t>Thank you for your review. Electrolser capacity values are considered by RTE to be not over optimisitc. These values used are lower than the reference values given in the revision of the National Hydrogen strategy published in April 2025 (up to 4.5 GWe installed by 2030 and up to 8 GWe installed by 2035), so our assumptions already include a certain degree of conservatism. 
The business model for dispatchable electrolysers would depend on the development of an hydrogen infastructure (pipelines and storages) in regional hubs (in Fos and in Vallée de Rhône) ; our analyses in previous studies (Bilan Prévisionnel 2023) show that such business models could be profitable in 2030-2035.</t>
  </si>
  <si>
    <t>The folder “Economic and technical investment parameters ” is lacking insights on Hydropower (not only as storage but also as non-intermittent source of power production).</t>
  </si>
  <si>
    <t>To address why hydro investments are not modelled in EVA</t>
  </si>
  <si>
    <t>Hydropower is not treated as an expansion candidate in the EVA since it is limited by geological prerequisites and potential sites are very limited. The base scenario (Pre-EVA) however already considers projects which are expected to  be commissioned in the next years according to TSO knowledges.</t>
  </si>
  <si>
    <t>Overly conservative by assuming that the economic lifetime of batteries will be only 15 years throughout the entire period up to 2035 : the industry is still making progress in terms of life duration.</t>
  </si>
  <si>
    <t>We are frequently reviewing available references for various investment candidate parameters including lifetime expectations for different technologies. To maintain integrity of best considered reference (NREL) for battery technology we consider given lifetime expectancy from this reference, which is for (the first life) of batteries in the EOM is 15 years. Technological improvements are captured via the cost decrease for CAPEX over time. In following cycles if better reference will be available- either identified by ENTSO-E or suggested by stakeholders during call-for-evidence -  we will consider it.</t>
  </si>
  <si>
    <t>This means that PV capacities in Germany are likely over-estimated by roughly 15%. The pattern is the same for all Member States.
EDF welcomes the continuous effort to improve the data format and consistency.
Regarding PV capacities, similarly to all previous ERAA editions, there is a lack of clarity around the PV NECP targets. Despite the EU Solar Energy Strategy being an AC target (solar capacities seen from the grid, after the inverter), NECPs do not have a unified standard. You should note that the 215 GW objective of Germany is a DC capacity (direct PV modules outputs). In Plexos or similar optimization tools, the supply-demand equilibrium is optimized from a grid perspective, so you would need your PV capacities to be AC, whereas in the dataset the values for Germany or the official DC objectives. This means that PV capacities in Germany are likely over-estimated by roughly 15%. The pattern is the same for all Member States.</t>
  </si>
  <si>
    <t>The German PV objectives are defined in DC. Within the Data Collection PV capacities can be provided in AC or in DC, for Germany they are explicitly labeled as DC. 
The overplanting ratio (DC/AC capacity ratio; if present) are taken into account when preparing PECD time series and in the models. This is elaborated further in explanatory note accompanying the post call for evidence dataset release on ENTSO-E website.</t>
  </si>
  <si>
    <t>All countries - Renewable generation capacities (i.e. solar power, wind power, hydro, etc.) 
EDF welcomes the continuous effort to improve the data format and consistency.
Regarding PV capacities, similarly to all previous ERAA editions, there is a lack of clarity around the PV NECP targets. Despite the EU Solar Energy Strategy being an AC target (solar capacities seen from the grid, after the inverter), NECPs do not have a unified standard. You should note that the 215 GW objective of Germany is a DC capacity (direct PV modules outputs). In Plexos or similar optimization tools, the supply-demand equilibrium is optimized from a grid perspective, so you would need your PV capacities to be AC, whereas in the dataset the values for Germany or the official DC objectives. This means that PV capacities in Germany are likely over-estimated by roughly 15%. The pattern is the same for all Member States.</t>
  </si>
  <si>
    <t>To be answered in which convention data is published (in explanatory note, or if explained there, to reference to it)</t>
  </si>
  <si>
    <t>Thank you for your feedback. We understand the issue of not unified AC / DC convention for Renewables by Member States in their NECPs. Meanwhile ENTSO-E also does not pre-define RES convention to be delivered by TSOs but ensures accurate estimation of RES generation in the models as information about used convention is submitted by TSOs and are considered in the modelling.
The overplanting ratio (DC/AC capacity ratio; if present) are taken into account when preparing PECD time series.
All stakeholders if interested to re-use this data can simply take information as published and use in their own activities.</t>
  </si>
  <si>
    <t>Strangely Grande-Ile – Piossasco (Savoie-Piémont, FR-ITN) for instance is modeled as an HVDC line, but not Baixas – Santa Llogaia (ES-FR). Why is that ? Is there no forced outage foreseen on that line ?</t>
  </si>
  <si>
    <t>For simplification purposes, it has been reported as an HVAC line; however, the forced outages of the HVDC lines are already accounted for in the dataset.</t>
  </si>
  <si>
    <t>Interconnection Capacities</t>
  </si>
  <si>
    <t>Regarding FR-CH : 
o	2028 NTCs seem rather conservative (about 500 MW less than the values observed over the past few years).
o	Not clear what explains the +1500 MW increment on FR&gt;CH capacity from 2028 to 2030. Is it Foretaille PST ?</t>
  </si>
  <si>
    <t>The reduced capacity in 2028 is linked to the change in the capacity calculation mechanisms and estimates by Swissgrid. Swissgrid ran internal test computations that have shown that NTCs in 2028 will be lower than today and in the past without an electricity agreement between the EU and Switzerland. The provided values particularly don’t reflect historic maximum values anymore, but rather approximate actual operational values.
For 2030 it has been assumed that the electricity agreement between the EU and Switzerland has been approved, which will allow higher exchange capacities with neighbouring countries. This represents part of the increase.</t>
  </si>
  <si>
    <t>Regarding FR-IT :
o	One may assume that the implementation of Central Europe Capacity Calculation Region will change the way exchanges are optimised in the area. However, we understand how difficult it can be to quantify that effect.</t>
  </si>
  <si>
    <t>It will be noted that FR-ITN1 interconnection is modelled under FBMC</t>
  </si>
  <si>
    <t>Changes in the market coupling arrangments are continuously being reflected in prospective studies, while it may take some time until full consideration. Please note that NTC on this border are published for informative purposes. The default approach is to use Flow-Based Market Coupling on this border as it was done in ERAA 2026. NTC values may be used only as back up values.</t>
  </si>
  <si>
    <t>Regarding FR-BE, FR-DE :
o	It is not quite clear why NTCs are specified on those borders that have been included in flow-based market coupling for more than 10 years.
o	The sum of FR&gt;BE and FR&gt;DE NTCs (4300+3000=7300 MW) greatly exceeds last year’s average FR&gt;Core export capacity (around 5 000 MW). In this regard, it seems France’s ability to export electricity is significantly overestimated.</t>
  </si>
  <si>
    <t>Please focus on the comment that NTCs may be overestimated. You may include a remark that these values are provided as fall-back solution for modelling if needed only and published for transparency.</t>
  </si>
  <si>
    <t>NTC on this border are published for informative purposes. The default approach is to use Flow-Based Market Coupling on this border as it was done in ERAA 2026 and prior ERAAs. NTC values may be used only as back up values.
RTE will reflect if indicative NTC values should be revised for future editions of ERAA. Meanwhile, please do recognise that average market outcomes may not be based on actual network constraints from France but be rather market optimum solutions.</t>
  </si>
  <si>
    <t>Regarding FR-UK : the forced outage rates do not reflect the capacities observed over the past years. The availability of HVDC lines seems to be overestimated.</t>
  </si>
  <si>
    <t>The impact of outages (main availability limitation factor) on HVDC lines are explicitly modelled to account for the potential loss of one or more elements. An outage rate of 6% is applied in the simulations. RTE representatives reassured that data is correct.</t>
  </si>
  <si>
    <t>Italy</t>
  </si>
  <si>
    <t>Feel free to share any comment confirming quality of the data. Nevertheless, primarily question is addressed by RTE. Furthermore, a comment on FB modelling and why NTCs are shared will be added.</t>
  </si>
  <si>
    <t>NTC on this border are published for informative purposes which are defined considering N-1 security margin criteria. The default approach is to use Flow-Based Market Coupling on this border as it was done in ERAA 2026 and prior ERAAs. NTC values may be used only as back up values.</t>
  </si>
  <si>
    <t>NTC on this border are published for informative purposes. The default approach is to use Flow-Based Market Coupling on this border as it was done in ERAA 2026 and prior ERAAs. NTC values may be used only as back up values. The values were derived and validated jointly between German and French TSOs.</t>
  </si>
  <si>
    <t>United Kingdom</t>
  </si>
  <si>
    <t>The impact of outages (main availability limitation factor) on HVDC lines are explicitly modelled to account for the potential loss of one or more elements. An outage rate of 6% is applied in the simulations. UK representatives confirmed that data is correct.</t>
  </si>
  <si>
    <t>Switzerland</t>
  </si>
  <si>
    <t>The reduced capacity in 2028 is linked to the change in the capacity calculation mechanisms. Swissgrid ran internal test computations that have shown that NTCs in 2028 will be lower than today and in the past without an electricity agreement between the EU and Switzerland. The provided values particularly don’t reflect historic maximum values anymore, but rather approximate actual operational values.
For 2030 it has been assumed that the electricity agreement between the EU and Switzerland has been approved, which will allow higher exchange capacities with neighbouring countries.  This represents part of the increase.
Further increase due to PST (RTE answer)</t>
  </si>
  <si>
    <t>The interconnection capacity considered at the Spain–France border takes into account the parallel operation of AC lines with DC lines (HVDC) and, as in the rest of the other borders, applies N‑X security criteria that assess the unavailability of critical branches of the transmission network affecting Spain–France power flows.</t>
  </si>
  <si>
    <t>EDF regrets that at the time of the consultation, no data is published on flow-based domains.</t>
  </si>
  <si>
    <t>You may find Flow-based domains published as planned and communicated with post call-for-evidence data release. ENTSO-E does its' best to prepare as much data as possible for consultation review and only exclude it if delaying consultation may pose risk for other operational (including modelling) activities and pose risk for publication delay. We would welcome your comments on FB domains even after formal call-for-evidence review.</t>
  </si>
  <si>
    <t>Czech Republic</t>
  </si>
  <si>
    <t>We appreciate your feedback. Our reported data are based on the data collection from plant operators which took place in spring 2025. Therefore, some of your proposed capacity increase based on the support program for CHP units (first phase took place in 2024) should already be reflected in our data. In order to fully incorporate the results of the second wave of support auctions (results of some have not been announced as of March 24), we would need additional time to analyze the results of the auctions and compare it to the data form the operators to ensure that there is no capacity double counting. Due to the tight timeline of ERAA and respective data update window, we will review this data only for ERAA 2027. Nevertheless, your comment is partially already incorporated in the submitted data, but we are unable to fully incorporate your suggestion at this stage of the process. We have also made small modifications regarding the availability of the Sev.en group resources (according to the official announcement to cease operations), including the gas units at Kladno.</t>
  </si>
  <si>
    <t>Portugal</t>
  </si>
  <si>
    <t xml:space="preserve">Portugal has set the Reliability Standard value on 13 of February.
The calculation of the Portuguese Reliability Standard was based on the methodology set out in Article 23(6) of the Regulation, using the Value of Lost Load (VOLL) and Cost of New Entry (CONE)/Cost of Renewal or Prolongation (CORP) indicators, in accordance with the minimum requirement set forth in its Article 25(3).
A single VOLL for Portugal was estimated, for the central reference scenario, at 12 433€/MWh.
As established in Article 11 of Regulation (EU) 2019/943, the single VOLL estimate for Portugal and related reports is publicly available on  https://www.dgeg.gov.pt/pt/destaques/determinacao-da-norma-de-fiabilidade-para-portugal-continental/  </t>
  </si>
  <si>
    <t>Please confirm that currently submitted data is based on Cone study given as reference.</t>
  </si>
  <si>
    <t>Portuguese TSO (REN) confirms that submitted data is consistent with mentioned national studies (as set on 13 February)</t>
  </si>
  <si>
    <t>We invite ENTSO-E to use as input data for ERAA 2026 the information provided in the above report, recently determined, instead of the values provided by ACER's CONE study on public consultation and under revision.
As referred in previous answer,National CONE/CORP data on https://www.dgeg.gov.pt/pt/destaques/determinacao-da-norma-de-fiabilidade-para-portugal-continental/ should be used.</t>
  </si>
  <si>
    <t>Thank you for your opinion and preference. For the time being ERAA 2026 proceeds with available data consolidated from TSOs and as consulted during call-for-evidence. ENTSO-E may discuss the issue with ACER and seek for joint agreement on the potential use of ACER's data if and when it will be consolidated by ACER and when proposed for use in ERAA. In such case, your comment will be shared with ACER for consideration.</t>
  </si>
  <si>
    <t>1) Recommendation on duration differentiation for storage
The current framework appears to represent storage through a single battery archetype, which limits the model’s ability to assess how adequacy contribution changes with storage duration. In practice, short-duration batteries and longer-duration storage do not provide the same system value in prolonged stress periods, yet the current representation does not seem to distinguish sufficiently between them.
Why it matters:
This matters because adequacy value is duration-sensitive. A single battery archetype can capture part of the contribution of short-duration storage, but it cannot adequately reflect the different role of longer-duration storage in multi-hour or multi-day scarcity events. As a result, the model may reach the conclusion that storage saturates quickly as an adequacy resource and that the remaining adequacy need must be met mainly by thermal capacity. That would not necessarily reflect the true economics or technical capability of storage, but rather a structural limitation in how storage is represented in the model.
ENTSO-E should therefore:
Introduce clearer duration differentiation for storage technologies in the endogenous investment framework, so that the model can assess adequacy contributions across different storage durations rather than through a single generic battery configuration. 
This could include additional duration classes for batteries and, where relevant, other storage technologies, thus allowing the modelling to better capture the role of longer-duration flexibility in addressing prolonged adequacy stress events and to avoid structurally biasing adequacy outcomes toward thermal solutions.</t>
  </si>
  <si>
    <t>To confirm that currently batteries are modelled in clusters based on storage size and that experts are balancing model complexity in EVA models.</t>
  </si>
  <si>
    <t>Thank you for your feedback. We are continuesly improving modelling assumptions in ERAA and were working on the mentioned topic for a while striving to balance modelling accuracy against complexity. You could have found included investment costs for various battery investment configurations in call-for-evidence data package. Please join ERAA webinar this summer on methodology updates where we hope to present some progress on this topic.</t>
  </si>
  <si>
    <t>2) Recommendation on country-specific storage investment parameters
Storage technologies appear to be represented only through the default investment parameter set, rather than through country-specific investment parameters, even though the explanatory material indicates that country-specific battery CAPEX, VOM and FOM values are available from national Cost of New Entry studies.
Why it matters:
This matters because endogenous investment outcomes depend not only on technology-wide cost assumptions, but also on how investment conditions differ across study zones. If storage is modelled only through default parameters, the framework may not adequately capture country-level variation in storage economics and investment attractiveness. This can reduce the realism of the modelling and may affect the comparison between storage and other candidate resources.
ENTSO-E should therefore:
- Integrate country-specific investment parameters for storage technologies wherever sufficiently robust national data is already available, rather than relying only on default values. 
- At minimum, where country-specific battery CAPEX, VOM and FOM data has already been consolidated from national Cost of New Entry studies, ENTSO-E should either use those values in the endogenous investment framework or clearly explain why they are published for transparency but not reflected in the modelling.</t>
  </si>
  <si>
    <t>To reference to the explanation in ERAA 2025 report.</t>
  </si>
  <si>
    <t>Thank you for your feedback. We acknowledge regional / country specific investment cost differences. However, national CONE studies are often prepared in different years during which assumptions, especially for emerging technology as batteries, are changing drastically. Furthermore, it also demonstrates a notable variability between countries, which raises a concern of data consistency. We pulbish consolidated and published for information and for transparent possibility for stakeholders to compare proposed harmonized values agains, 
Furthremore, we aim to mitigate spatial investment bias from our models, which can emerge from small data differences, which can be within study error ranges. In ERAA models even minor differences in cost assumptions (even &lt;1€/kW CAPEX ) can lead to significant shifts of investments between countries (all capacity is invested in the slightly "cheaper" country).</t>
  </si>
  <si>
    <t>3) Recommendation on economic lifetime assumptions
This last recommendation and its rationale, relevant to the "Thermal generation capacities" category, can be found in full in our reply to point 10 of this consultation ("feedback on the use of Cost Of New Entry assumptions in the ERAA").</t>
  </si>
  <si>
    <t>Answer provded under ID71</t>
  </si>
  <si>
    <t>To confirm that phase out of gas is mentioned only if state aid is used, but not if investment are driven by market singals</t>
  </si>
  <si>
    <t>Thank you for your comment. We would like to note that given reference to CISAF (149) refers to the new gas investments to be incentivised by state aid. Meanwhile ERAA does not consider any incentives for new investments in Economic Viability Assessment. Yet, possible expansion restrictions emerging from national policies or any other reasons are considered.
Furthermore, if there are any unit incentivised with particular conditions it is already considered in input data for EVA and respective adequacy simulations. In your mentioned case lifetime restrictions would be duly respected.</t>
  </si>
  <si>
    <t>Slovakia</t>
  </si>
  <si>
    <t>Please confirm that data is consistent with NECPs or that it is well justified that it does not</t>
  </si>
  <si>
    <t>Data was updated considering that more recent reference of data for batteries was available.</t>
  </si>
  <si>
    <t>Another source for battery CAPEX: https://www.ess-news.com/2026/01/26/voltas-2025-battery-report-costs-keep-falling-boosting-bess-across-the-globe/#:~:text=Data%20from%20the%20report%2C%20provided,LDES</t>
  </si>
  <si>
    <t>As in answer of ID9, this dataset is based on bloomberg sources and is not seen as fit for use in ERAA study.</t>
  </si>
  <si>
    <t>Q01</t>
  </si>
  <si>
    <t>Q02</t>
  </si>
  <si>
    <t>Q03</t>
  </si>
  <si>
    <t>Q04</t>
  </si>
  <si>
    <t>Q05</t>
  </si>
  <si>
    <t>Q06</t>
  </si>
  <si>
    <t>Q07</t>
  </si>
  <si>
    <t>Q08</t>
  </si>
  <si>
    <t>Q09</t>
  </si>
  <si>
    <t>Q10</t>
  </si>
  <si>
    <t>Q11</t>
  </si>
  <si>
    <t>Q12</t>
  </si>
  <si>
    <t>Q13</t>
  </si>
  <si>
    <t>Q14</t>
  </si>
  <si>
    <t>Q15</t>
  </si>
  <si>
    <t>Q16</t>
  </si>
  <si>
    <t>Q17</t>
  </si>
  <si>
    <t>Q18</t>
  </si>
  <si>
    <t>Q19</t>
  </si>
  <si>
    <t>ELES</t>
  </si>
  <si>
    <t>The numbers provided follow NECP, which is available at:
- https://www.energetika-portal.si/dokumenti/strateski-razvojni-dokumenti/nacionalni-energetski-in-podnebni-nacrt-2024/
- https://www.energetika-portal.si/fileadmin/dokumenti/publikacije/nepn/dokumenti/nepn2024_final_dec2024.pdf
Furthermore, the numbers are backed up also with National transmission network development plan, which can be found at. The document combines NECP assumptions and extension plans of different stakeholders:
-https://www.eles.si/Portals/0/ELES_RNPS-digital_spreads_1.pdf</t>
  </si>
  <si>
    <t>ANON-M19U-CRY4-E</t>
  </si>
  <si>
    <t>ANON-M19U-CRY1-B</t>
  </si>
  <si>
    <t>ANON-M19U-CRYP-A</t>
  </si>
  <si>
    <t>Enemalta</t>
  </si>
  <si>
    <t>REE</t>
  </si>
  <si>
    <t>ANON-M19U-CRYK-5</t>
  </si>
  <si>
    <t>Having analyzed the proposed trajectories for Spain, we propose a modification to the utility-scale battery deployment pathway. We put forward a growing trajectory from 2030 to 2035, as we consider that battery installations will continue to be deployed on a sustained basis in our market. The trajectory proposed to be adjusted in the next phase after the Call for Evidence is the next:
MWh	2028	2030	2033	2035
Batteries utility scale NP proposal	1535	3459	5410	6700
Batteries utility scale TP proposal	1535	3459	4960	5960</t>
  </si>
  <si>
    <t>The purpose of this submission is to highlight a profound disconnect between the European Resource Adequacy Assessment (ERAA) methodology and the regulatory reality in Slovakia. While the ERAA 2026 relies on the National Plans (NP) scenario, we provide evidence that the input data provided by the Slovak TSO (SEPS) is structurally biased. Systematic administrative hurdles, discriminatory technical rules are currently suppressing the deployment of Battery Energy Storage Systems (BESS), leading to an artificial inflation of adequacy risks and a "missing entry" problem for flexible resources.
​2. Misrepresentation in the SEPS Ten-Year Network Development Plan (TYNDP 2025–2035)
​The preliminary data for ERAA 2026, sourced from the SEPS TYNDP, contains critical flaws that distort the regional adequacy outlook:
​Underestimation of Flexibility Requirements (Page 12): The analysis of the "Expected Evolution of Balance" fails to account for the necessary ramping capabilities required by planned RES expansion. By treating flexibility as a static rather than dynamic requirement, the data favors slow-response legacy assets over high-speed BESS.
​Suppressed BESS Trajectories (Page 18): Despite the allocation of €30–60 million via the EU Recovery and Resilience Plan, the TYNDP projections for BESS remain artificially low. This creates a "Regulatory Moratorium" where the grid is deemed "unready" simply because the TSO refuses to plan for available capacity.
​Methodological Bias in Adequacy Metrics (Page 26): Security of supply metrics are skewed toward traditional "stationary" assets. The exclusion of decentralized LER (Limited Energy Resources) from the adequacy calculation artificially justifies continued reliance on fossil-fuel-based peaking plants.
​3. Institutional Barriers and Technical Discrimination (Document B)
​The data provided to ENTSO-E does not reflect the "Technical Hardships" currently enforced in Slovakia, which render the "National Plans" scenario unachievable:
​aFRR Prequalification Halt: SEPS has unilaterally suspended new aFRR prequalifications for BESS and blocked already-qualified units from participating in auctions. This prevents the very market entry that ERAA modeling assumes will occur.
​Discriminatory mFRR3 Rules (Document B, Page 7): Recent changes to the Technical Rules impose a 30 MW minimum threshold and a "stationary" requirement for mFRR3 products. These criteria lack technical justification for LER sources and effectively create a closed market for three incumbent providers (Pumped Hydro and Diesel), stifling competition and increasing system costs.
​Failure of "Project Integrator": Intended to facilitate the aggregation of decentralized flexibility, this project has become a costly administrative barrier. Its excessive technical complexity and high participation costs discourage independent aggregators, ensuring that flexibility remains concentrated in legacy portfolios.
​4. Critical Impact on ERAA 2026 Modeling and EVA
​If ENTSO-E proceeds with the current Slovak input data, the Economic Viability Assessment (EVA) and LOLE (Loss of Load Expectation) results will be fundamentally flawed:
​Net CONE Distortion: The "cost of entry" for BESS in Slovakia is currently infinite due to regulatory refusal of market access, regardless of the CAPEX subsidies available.
​Artificial Adequacy Gap: By blocking BESS entry, the TSO is creating an artificial need for "Capacity Mechanisms" or the retention of coal/gas assets that would otherwise be economically obsolete.
​5. Recommendations for ENTSO-E
​We urge ENTSO-E to move beyond the official TYNDP data and apply the following sensitivities for the Slovak market:
​Regulatory Sensitivity Scenario: Model a trajectory where BESS entry is governed by market economics rather than the current restrictive SEPS TYNDP.
​Review of LER Discrimination: Assess the impact of the 30 MW / stationary rule  for specific product mFRR3 on regional cross-border exchange of balancing energy.
​Validation of National Data: Verify if the "National Plans" provided by SEPS are consistent with the legally binding targets of the EU Recovery and Resilience Plan.
The ERAA 2026 must look beyond the official SEPS Ten-Year Development Plan, as the data on pages 12, 18, and 26 significantly misrepresents the economic and technical potential of battery storage. Specifically, the TYNDP fails to reflect the market's readiness to deploy BESS, instead using restrictive technical definitions to justify a continued reliance on older, less efficient technologies. We request that ENTSO-E applies a 'Market-Driven' sensitivity study for Slovakia, rather than relying solely on the SEPS TYNDP, which acts more as a restrictive regulatory tool than a realistic development forecast."
Sources:
https://www.sepsas.sk/legislativa/plany-rozvoja/desatrocny-plan-rozvoja-prenosovej-sustavy/
https://www.sepsas.sk/engine/wp-content/uploads/2025/09/Rozhodnutie-0009_2025_E-TP_zmena-Dokumentu-B_od-01.10.2025.pdf</t>
  </si>
  <si>
    <t>National specific value should be used.  
 Discrepancy between EU Adequacy Targets and National Regulatory Barriers in Slovakia (SK)
​1. The Issue: Divergence in BESS Deployment Data
​The preliminary input data for ERAA 2026 assumes a trajectory of BESS (Battery Energy Storage Systems) deployment in line with the EU’s decarbonization goals. However, the current regulatory framework in Slovakia, governed by ÚRSO and the TSO (SEPS), creates a "de facto" moratorium on new BESS integration.
​2. Technical Barrier: Discrimination against BESS Sources
​While both BESS and Pumped Storage are technically LER (Limited Energy Resources), current Slovak technical rules (notably Document B of the Technical Rules, table on page 7) show clear favoritism toward pumped hydro.
https://www.sepsas.sk/engine/wp-content/uploads/2025/09/Rozhodnutie-0009_2025_E-TP_zmena-Dokumentu-B_od-01.10.2025.pdf
​The mFRR3 Constraint: Recent changes requiring a minimum of 30 MW and "stationary" status for specific product mFRR3 which have 6 hour limit and higher price cap than mFRR capacity price. providers lack of technical justification and effectively limit the market to three dominant players.
​Impact on ERAA: If the ERAA model assumes competitive entry for flexibility, it will overestimate Slovakian adequacy because new, more efficient BESS units are being legally barred from the auction process for aFRR.
​3. Misalignment with EU Recovery Funding
​Despite the allocation of €30–60 million from the EU Recovery and Resilience Plan specifically for BESS, SEPS has halted new prequalifications for aFRR.
​Consequence: This creates a "Missing Money" and "Missing Entry" problem. The ERAA study should reflect that even with available CAPEX subsidies, the Net CONE for batteries in Slovakia is infinitely high due to regulatory refusal to allow market access.
​4. Recommendation for ERAA 2026 Modeling
​We urge ENTSO-E to include a "Regulatory Sensitivity" scenario for the CEE region. The "National Plans" scenario for Slovakia is currently unrealistic unless the TSO removes the following:
​Arbitrary minimum MW thresholds that exclude decentralized BESS.
​Discriminatory prequalification halts for already-proven LER technologies.
​Restrictions on BESS participating in multi-product auctions (aFRR/mFRR).
Source
https://www.sepsas.sk/legislativa/plany-rozvoja/desatrocny-plan-rozvoja-prenosovej-sustavy/</t>
  </si>
  <si>
    <t>Slovenia</t>
  </si>
  <si>
    <t>Agreed with author to remove it</t>
  </si>
  <si>
    <t>The numbers provided follow NECP, which is available at:
- https://www.energetika-portal.si/dokumenti/strateski-razvojni-dokumenti/nacionalni-energetski-in-podnebni-nacrt-2024/
- https://www.energetika-portal.si/fileadmin/dokumenti/publikacije/nepn/dokumenti/nepn2024_final_dec2024.pdf
Furthermore, the numbers are backed up also with National transmission network development plan, which can be found at. The document combines
NECP assumptions and extension plans of different stakeholders:
-https://www.eles.si/Portals/0/ELES_RNPS-digital_spreads_1.pdf</t>
  </si>
  <si>
    <t>Malta</t>
  </si>
  <si>
    <t>While reviewing the data we noticed a mistake from our end in the Transfer Links data, we are currently corresponding with ENTSO-e to correct the error. The error originated in the Transfer link file, where some values for the years 2033 and 2035 were set  to 0MW (when the HVDC IC was expected to be under maintenance) or 200MW  (end of maintenance), instead of 450MW (sum of remaining capacity) and 650MW resulting in the capacity at certain periods of time to be, incorrectly, reduced to 0MW and 200MW...</t>
  </si>
  <si>
    <t>While in the input data for ERAA 2026, information on small-scale battery energy storage systems was included together with a discharge profile, there is no data for Malta in the folder "Behind-the-Meter PV-Battery System Additions" folder. Could the reason for this be clarified?</t>
  </si>
  <si>
    <t>Include requested data with post CfE data release</t>
  </si>
  <si>
    <t>Need to ask for the references from Ember.</t>
  </si>
  <si>
    <t>We propose a modification to the utility-scale battery trajectory; this proposal has been agreed with the Spanish Ministry.
We put forward a growing trajectory from 2030 to 2035, as we consider that battery installations will continue to be deployed on a sustained basis in our market. The trajectory to be adjusted in the next phase after the CfE.
 MWh	                                                2028	2030	2033	2035
Batteries utility scale  NP proposal	1535	3459	5410	6700
Batteries utility scale  TP proposal	1535	3459	4960	5960</t>
  </si>
  <si>
    <t>Additionally, some comments about the data review (sent by email by our LAC, Mari Carmen Davila):
-Demand
Total demand data for NT WS2018 -&gt; data available in the Call for evidence does not match with the data uploaded in the sharepoint for WS2018. 
-Installed capacity for Closed loop pumping.
The values for TP are not correct. The reason: an error in the uploaded the data collection from our part due to an error in the scenario assignment.
-NTC
In the case of selecting ES00, our understanding is that “exports” refer to the flow from ES00 to neighboring countries. If this is correct, it appears that the values shown in the figure are interchanged.
-Annual Reserve
The values shown in the figure seem inconsistent with the values loaded in the PEMMDB.</t>
  </si>
  <si>
    <t>Background and overview</t>
  </si>
  <si>
    <t>ENTSO-E and the TSO experts thank you for the consultation input. Reviews of comments and data adjustments were incorported where required by TSOs. Responses to the stakeholder inquiries and updated datasets are available on ENTSO-E webise. You may link ENTSO-E responses with stekholder inquiries using Stakeholder  Response ID identicator.</t>
  </si>
  <si>
    <t>To enhance stakeholder exchange and to regularly provide updates on the overall process development, ENTSO-E has organised a stakeholder webinar on input data for the ERAA 2026 and will host a public stakeholder webinar on the methodology. ENTSO-E is committed to provide the expert community with the opportunity to get insights in ongoing work as well as to provide input on possible enhancements which can be taken up by the modelling teams.</t>
  </si>
  <si>
    <t>The ERAA 2026 study is ongoing. We are confident to deliver a next successful advancement towards final implementation with the ERAA 2026 report and are welcoming further exchanges especially on final ERAA 2026 publication consultation expected at the end of the year.</t>
  </si>
  <si>
    <t>What is your organisation?</t>
  </si>
  <si>
    <t>Country's data which your feedback concerns</t>
  </si>
  <si>
    <t>Renewable generation capacities</t>
  </si>
  <si>
    <t>Thermal generation capacities</t>
  </si>
  <si>
    <t>Feedback</t>
  </si>
  <si>
    <t>Input data category</t>
  </si>
  <si>
    <t>Cone feedback</t>
  </si>
  <si>
    <t>Stakeholder response ID</t>
  </si>
  <si>
    <t>Scenario category</t>
  </si>
  <si>
    <t xml:space="preserve">Tracking ID </t>
  </si>
  <si>
    <t>Stakeholder</t>
  </si>
  <si>
    <t>Country (of data in question)</t>
  </si>
  <si>
    <t xml:space="preserve">Thank you for you response and for validating our data. We confirm that Mothballing cost assumptions for "old" assumptions technologies were on an unrealistically low level. Thus we have aligned those with assumptions of "new" technologies, which are on a higher level. </t>
  </si>
  <si>
    <t>ENTSO-E response</t>
  </si>
  <si>
    <t>Was data changed</t>
  </si>
  <si>
    <t xml:space="preserve">By 6 March 2026, a total of 19 stakeholders (of which 2 are confidential) provided valuable feedback towards (future) process and transparency improvements. The ERAA 2026 focuses on target years 2028, 2030, 2033 and 2035.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</si>
</sst>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Calibri"/>
    </font>
    <font>
      <sz val="11"/>
      <name val="Calibri"/>
      <family val="2"/>
    </font>
    <font>
      <b/>
      <sz val="11"/>
      <color theme="0"/>
      <name val="Calibri"/>
      <family val="2"/>
    </font>
    <font>
      <sz val="8"/>
      <name val="Calibri"/>
      <family val="2"/>
    </font>
    <font>
      <sz val="11"/>
      <color rgb="FF000000"/>
      <name val="Calibri"/>
      <family val="2"/>
    </font>
    <font>
      <sz val="11"/>
      <color rgb="FF242424"/>
      <name val="Aptos Narrow"/>
      <family val="2"/>
    </font>
    <font>
      <b/>
      <sz val="11"/>
      <name val="Calibri"/>
      <family val="2"/>
    </font>
    <font>
      <sz val="11"/>
      <color rgb="FFFF0000"/>
      <name val="Calibri"/>
      <family val="2"/>
    </font>
    <font>
      <sz val="11"/>
      <name val="Trebuchet MS"/>
      <family val="2"/>
    </font>
    <font>
      <sz val="11"/>
      <color rgb="FFFF0000"/>
      <name val="Trebuchet MS"/>
      <family val="2"/>
    </font>
    <font>
      <sz val="11"/>
      <color rgb="FF000000"/>
      <name val="Trebuchet MS"/>
      <family val="2"/>
    </font>
    <font>
      <sz val="9"/>
      <name val="Trebuchet MS"/>
      <family val="2"/>
    </font>
    <font>
      <sz val="11"/>
      <color rgb="FF313131"/>
      <name val="Calibri"/>
      <family val="2"/>
    </font>
    <font>
      <b/>
      <sz val="20"/>
      <name val="Calibri"/>
      <family val="2"/>
    </font>
    <font>
      <sz val="8"/>
      <name val="Calibri"/>
    </font>
  </fonts>
  <fills count="8">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FFFF"/>
        <bgColor rgb="FF000000"/>
      </patternFill>
    </fill>
  </fills>
  <borders count="1">
    <border>
      <left/>
      <right/>
      <top/>
      <bottom/>
      <diagonal/>
    </border>
  </borders>
  <cellStyleXfs count="1">
    <xf numFmtId="0" fontId="0" fillId="0" borderId="0"/>
  </cellStyleXfs>
  <cellXfs count="41">
    <xf numFmtId="0" fontId="0" fillId="0" borderId="0" xfId="0"/>
    <xf numFmtId="0" fontId="0" fillId="0" borderId="0" xfId="0" applyAlignment="1">
      <alignment wrapText="1"/>
    </xf>
    <xf numFmtId="0" fontId="0" fillId="0" borderId="0" xfId="0" applyAlignment="1">
      <alignment horizontal="left" wrapText="1"/>
    </xf>
    <xf numFmtId="0" fontId="0" fillId="2" borderId="0" xfId="0" applyFill="1" applyAlignment="1">
      <alignment horizontal="left" wrapText="1"/>
    </xf>
    <xf numFmtId="0" fontId="1" fillId="2" borderId="0" xfId="0" applyFont="1" applyFill="1" applyAlignment="1">
      <alignment horizontal="left" wrapText="1"/>
    </xf>
    <xf numFmtId="0" fontId="2" fillId="2" borderId="0" xfId="0" applyFont="1" applyFill="1"/>
    <xf numFmtId="0" fontId="1" fillId="0" borderId="0" xfId="0" applyFont="1"/>
    <xf numFmtId="0" fontId="0" fillId="3" borderId="0" xfId="0" applyFill="1" applyAlignment="1">
      <alignment horizontal="left" wrapText="1"/>
    </xf>
    <xf numFmtId="0" fontId="1" fillId="4" borderId="0" xfId="0" applyFont="1" applyFill="1" applyAlignment="1">
      <alignment horizontal="left" wrapText="1"/>
    </xf>
    <xf numFmtId="0" fontId="0" fillId="4" borderId="0" xfId="0" applyFill="1" applyAlignment="1">
      <alignment horizontal="left" wrapText="1"/>
    </xf>
    <xf numFmtId="0" fontId="0" fillId="5" borderId="0" xfId="0" applyFill="1" applyAlignment="1">
      <alignment horizontal="left" wrapText="1"/>
    </xf>
    <xf numFmtId="0" fontId="1" fillId="0" borderId="0" xfId="0" applyFont="1" applyAlignment="1">
      <alignment wrapText="1"/>
    </xf>
    <xf numFmtId="0" fontId="6" fillId="0" borderId="0" xfId="0" applyFont="1"/>
    <xf numFmtId="0" fontId="6" fillId="0" borderId="0" xfId="0" applyFont="1" applyAlignment="1">
      <alignment wrapText="1"/>
    </xf>
    <xf numFmtId="0" fontId="4" fillId="0" borderId="0" xfId="0" applyFont="1" applyAlignment="1">
      <alignment wrapText="1"/>
    </xf>
    <xf numFmtId="0" fontId="9" fillId="0" borderId="0" xfId="0" applyFont="1"/>
    <xf numFmtId="0" fontId="10" fillId="0" borderId="0" xfId="0" applyFont="1"/>
    <xf numFmtId="0" fontId="8" fillId="0" borderId="0" xfId="0" applyFont="1"/>
    <xf numFmtId="0" fontId="8" fillId="0" borderId="0" xfId="0" applyFont="1" applyProtection="1">
      <protection locked="0"/>
    </xf>
    <xf numFmtId="0" fontId="8" fillId="0" borderId="0" xfId="0" applyFont="1" applyAlignment="1">
      <alignment wrapText="1"/>
    </xf>
    <xf numFmtId="0" fontId="8" fillId="0" borderId="0" xfId="0" quotePrefix="1" applyFont="1"/>
    <xf numFmtId="0" fontId="8" fillId="6" borderId="0" xfId="0" applyFont="1" applyFill="1"/>
    <xf numFmtId="0" fontId="8" fillId="0" borderId="0" xfId="0" quotePrefix="1" applyFont="1" applyAlignment="1">
      <alignment wrapText="1"/>
    </xf>
    <xf numFmtId="0" fontId="8" fillId="0" borderId="0" xfId="0" applyFont="1" applyAlignment="1" applyProtection="1">
      <alignment wrapText="1"/>
      <protection locked="0"/>
    </xf>
    <xf numFmtId="0" fontId="11" fillId="0" borderId="0" xfId="0" applyFont="1" applyProtection="1">
      <protection locked="0"/>
    </xf>
    <xf numFmtId="0" fontId="8" fillId="0" borderId="0" xfId="0" quotePrefix="1" applyFont="1" applyProtection="1">
      <protection locked="0"/>
    </xf>
    <xf numFmtId="0" fontId="0" fillId="0" borderId="0" xfId="0" applyAlignment="1">
      <alignment horizontal="left" vertical="top" wrapText="1"/>
    </xf>
    <xf numFmtId="0" fontId="0" fillId="0" borderId="0" xfId="0" quotePrefix="1"/>
    <xf numFmtId="0" fontId="1" fillId="0" borderId="0" xfId="0" applyFont="1" applyAlignment="1">
      <alignment horizontal="left" vertical="top" wrapText="1"/>
    </xf>
    <xf numFmtId="0" fontId="5" fillId="0" borderId="0" xfId="0" applyFont="1"/>
    <xf numFmtId="0" fontId="1" fillId="0" borderId="0" xfId="0" applyFont="1" applyAlignment="1">
      <alignment horizontal="left" vertical="top"/>
    </xf>
    <xf numFmtId="0" fontId="0" fillId="0" borderId="0" xfId="0" quotePrefix="1" applyAlignment="1">
      <alignment horizontal="left" vertical="top" wrapText="1"/>
    </xf>
    <xf numFmtId="0" fontId="1" fillId="0" borderId="0" xfId="0" quotePrefix="1" applyFont="1" applyAlignment="1">
      <alignment horizontal="left" vertical="top" wrapText="1"/>
    </xf>
    <xf numFmtId="0" fontId="13" fillId="7" borderId="0" xfId="0" applyFont="1" applyFill="1"/>
    <xf numFmtId="0" fontId="1" fillId="7" borderId="0" xfId="0" applyFont="1" applyFill="1"/>
    <xf numFmtId="0" fontId="1" fillId="7" borderId="0" xfId="0" applyFont="1" applyFill="1" applyAlignment="1">
      <alignment wrapText="1"/>
    </xf>
    <xf numFmtId="0" fontId="7" fillId="7" borderId="0" xfId="0" applyFont="1" applyFill="1" applyAlignment="1">
      <alignment wrapText="1"/>
    </xf>
    <xf numFmtId="0" fontId="1" fillId="3" borderId="0" xfId="0" applyFont="1" applyFill="1" applyAlignment="1">
      <alignment horizontal="left" vertical="center" wrapText="1"/>
    </xf>
    <xf numFmtId="0" fontId="0" fillId="3" borderId="0" xfId="0" applyFill="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cellXfs>
  <cellStyles count="1">
    <cellStyle name="Normal" xfId="0" builtinId="0"/>
  </cellStyles>
  <dxfs count="39">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protection locked="0" hidden="0"/>
    </dxf>
    <dxf>
      <font>
        <b val="0"/>
        <i val="0"/>
        <strike val="0"/>
        <outline val="0"/>
        <shadow val="0"/>
        <u val="none"/>
        <vertAlign val="baseline"/>
        <name val="Trebuchet MS"/>
        <family val="2"/>
        <scheme val="none"/>
      </font>
      <protection locked="0" hidden="0"/>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alignment horizontal="general" vertical="bottom" textRotation="0" wrapText="1" indent="0" justifyLastLine="0" shrinkToFit="0" readingOrder="0"/>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protection locked="0" hidden="0"/>
    </dxf>
    <dxf>
      <font>
        <b val="0"/>
        <i val="0"/>
        <strike val="0"/>
        <outline val="0"/>
        <shadow val="0"/>
        <u val="none"/>
        <vertAlign val="baseline"/>
        <name val="Trebuchet MS"/>
        <family val="2"/>
        <scheme val="none"/>
      </font>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alignment horizontal="general" vertical="bottom" textRotation="0" wrapText="0" indent="0" justifyLastLine="0" shrinkToFit="0" readingOrder="0"/>
    </dxf>
    <dxf>
      <font>
        <b val="0"/>
        <i val="0"/>
        <strike val="0"/>
        <outline val="0"/>
        <shadow val="0"/>
        <u val="none"/>
        <vertAlign val="baseline"/>
        <name val="Trebuchet MS"/>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numFmt numFmtId="0" formatCode="General"/>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alignment horizontal="left"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3619500</xdr:colOff>
      <xdr:row>0</xdr:row>
      <xdr:rowOff>123825</xdr:rowOff>
    </xdr:from>
    <xdr:to>
      <xdr:col>0</xdr:col>
      <xdr:colOff>6534150</xdr:colOff>
      <xdr:row>2</xdr:row>
      <xdr:rowOff>41169</xdr:rowOff>
    </xdr:to>
    <xdr:pic>
      <xdr:nvPicPr>
        <xdr:cNvPr id="2" name="Picture 1" descr="Towards a system of systems — ENTSO-E Vision on Market Design and ...">
          <a:extLst>
            <a:ext uri="{FF2B5EF4-FFF2-40B4-BE49-F238E27FC236}">
              <a16:creationId xmlns:a16="http://schemas.microsoft.com/office/drawing/2014/main" id="{946C3500-7C37-F43B-8B09-F7F267F523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0" y="123825"/>
          <a:ext cx="2914650" cy="431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oyce Lorist" id="{82076BA4-1C99-468B-A4D0-092826C6A84E}" userId="S::jlorist@entsoe.eu::21f6fef6-a0c8-472d-b9f2-45e857e55f2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1CA8C7-50CC-492B-AA06-55F112975693}" name="Table13" displayName="Table13" ref="A1:K66" totalsRowShown="0" headerRowDxfId="38" dataDxfId="37">
  <autoFilter ref="A1:K66" xr:uid="{248244F9-DA42-4269-9B99-A2A2AF4D854B}"/>
  <tableColumns count="11">
    <tableColumn id="1" xr3:uid="{D8A21245-5CDE-423B-83C4-2E279500CF8F}" name="Tracking ID " dataDxfId="36"/>
    <tableColumn id="2" xr3:uid="{1FFE0DBC-DFD0-46CB-BFE7-C94C16FA6C34}" name="Response ID" dataDxfId="35"/>
    <tableColumn id="4" xr3:uid="{59CCE08F-72AD-4398-8AEF-11B391D719A6}" name="Stakeholder" dataDxfId="34"/>
    <tableColumn id="7" xr3:uid="{750029F8-B976-4DCF-BD5F-137938624B4A}" name="Country (of data in question)" dataDxfId="33"/>
    <tableColumn id="8" xr3:uid="{1BD459E5-DD09-4B5A-92E5-54FFA245D0EB}" name="Topic" dataDxfId="32"/>
    <tableColumn id="30" xr3:uid="{B484D505-0BAD-4F40-9F96-837119EB4317}" name="Scenario" dataDxfId="31"/>
    <tableColumn id="9" xr3:uid="{E3338A51-6D81-4EB7-A4D2-943392C1A882}" name="Question" dataDxfId="30"/>
    <tableColumn id="28" xr3:uid="{7E46D83F-E4A0-475E-AAAF-E439EC4E2239}" name="Question area" dataDxfId="29"/>
    <tableColumn id="27" xr3:uid="{2989D79B-0067-4EB0-827E-259EA1B7AEEE}" name="Question type" dataDxfId="28"/>
    <tableColumn id="15" xr3:uid="{33A4EF9E-32E3-408D-99CE-379DD5E9C15A}" name="Was data changed" dataDxfId="27"/>
    <tableColumn id="25" xr3:uid="{40A0E968-7EF8-4578-B00F-C0EF992BFEA0}" name="ENTSO-E response" dataDxfId="26"/>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8244F9-DA42-4269-9B99-A2A2AF4D854B}" name="Table1" displayName="Table1" ref="A1:X78" totalsRowShown="0" headerRowDxfId="25" dataDxfId="24">
  <autoFilter ref="A1:X78" xr:uid="{248244F9-DA42-4269-9B99-A2A2AF4D854B}"/>
  <tableColumns count="24">
    <tableColumn id="1" xr3:uid="{AC5A43B4-B0D7-436E-879A-312A6D584574}" name="ID Tracking" dataDxfId="23"/>
    <tableColumn id="2" xr3:uid="{7C52F47B-4D2D-49DC-A386-101827BF0FF6}" name="Response ID" dataDxfId="22"/>
    <tableColumn id="3" xr3:uid="{E8BC191F-A720-4132-93AB-074EF9116BD7}" name="Confidentiality" dataDxfId="21"/>
    <tableColumn id="4" xr3:uid="{F7ECD562-EB88-494F-A194-CA2A289B9584}" name="Organisation" dataDxfId="20"/>
    <tableColumn id="7" xr3:uid="{68DEC48E-12FF-4F39-B665-A7F63C08BBEB}" name="Country" dataDxfId="19"/>
    <tableColumn id="8" xr3:uid="{0FEAAE3E-2DF5-4AB0-89CD-BF968CB8AF76}" name="Topic" dataDxfId="18"/>
    <tableColumn id="30" xr3:uid="{1C5952F0-D501-4C29-8C77-DD419164211B}" name="Scenario" dataDxfId="17"/>
    <tableColumn id="9" xr3:uid="{4438625D-566A-4380-90D9-5419119D3EC4}" name="Question" dataDxfId="16"/>
    <tableColumn id="28" xr3:uid="{2064FB66-F3C8-4A29-B6D4-53894AF6F85B}" name="Question area" dataDxfId="15"/>
    <tableColumn id="27" xr3:uid="{BBBA7123-CE10-483D-A8A7-BC85C68761C4}" name="Question type" dataDxfId="14"/>
    <tableColumn id="26" xr3:uid="{F254D7EC-B6E0-495E-8576-2C4856379D1C}" name="Action" dataDxfId="13"/>
    <tableColumn id="13" xr3:uid="{0C6DAE28-8A6D-4491-A4F1-C3EA9BE972A0}" name="Comment for follow up with TSO" dataDxfId="12"/>
    <tableColumn id="14" xr3:uid="{07D788DA-628B-4CFE-94CB-76EDED5C536A}" name="Exchange with LAC Status" dataDxfId="11"/>
    <tableColumn id="15" xr3:uid="{96337E0B-7842-4971-B18F-104F4AF21CFB}" name="Was data change needed?" dataDxfId="10"/>
    <tableColumn id="17" xr3:uid="{6C8E78A8-9BE9-4543-8466-6B1759FC8FFB}" name="TSO response" dataDxfId="9"/>
    <tableColumn id="29" xr3:uid="{47257F40-D14A-4E85-A50E-284362FB5F20}" name="TSO confirmation that response includes how data was changed." dataDxfId="8"/>
    <tableColumn id="18" xr3:uid="{B990C7C0-9441-46B8-A9B3-B816D51D72FA}" name="Who - editorial review for publication" dataDxfId="7"/>
    <tableColumn id="19" xr3:uid="{478CDB3B-16D3-42E6-ACCD-9DDDB11C000E}" name="Status - editorial review for publication" dataDxfId="6"/>
    <tableColumn id="21" xr3:uid="{4EF1DF24-1065-41F2-83F7-C3353F966720}" name="Public response draft (after editorial review)" dataDxfId="5"/>
    <tableColumn id="5" xr3:uid="{80BAEE6B-A9D5-4EF7-AAEE-FB52574121BF}" name="PM comment" dataDxfId="4"/>
    <tableColumn id="22" xr3:uid="{8ECC8739-665E-48C3-839B-4BB2C655E6E1}" name="TSO review" dataDxfId="3"/>
    <tableColumn id="23" xr3:uid="{C88B5FBC-2B4C-4FFD-A7A6-3B0707EE1419}" name="TSO comment" dataDxfId="2"/>
    <tableColumn id="24" xr3:uid="{92969A7C-1048-4E85-B7DC-42895665155C}" name="TSO refined public response proposal" dataDxfId="1"/>
    <tableColumn id="25" xr3:uid="{5622937D-E089-40E9-83B8-8BC00521224B}" name="Public response - final" dataDxfId="0"/>
  </tableColumns>
  <tableStyleInfo name="TableStyleLight10" showFirstColumn="0" showLastColumn="0" showRowStripes="1" showColumnStripes="0"/>
</table>
</file>

<file path=xl/theme/theme1.xml><?xml version="1.0" encoding="utf-8"?>
<a:theme xmlns:a="http://schemas.openxmlformats.org/drawingml/2006/main" name="ENTSO-E">
  <a:themeElements>
    <a:clrScheme name="ENTSO-E">
      <a:dk1>
        <a:srgbClr val="313131"/>
      </a:dk1>
      <a:lt1>
        <a:srgbClr val="FFFFFF"/>
      </a:lt1>
      <a:dk2>
        <a:srgbClr val="313131"/>
      </a:dk2>
      <a:lt2>
        <a:srgbClr val="FFFFFF"/>
      </a:lt2>
      <a:accent1>
        <a:srgbClr val="134094"/>
      </a:accent1>
      <a:accent2>
        <a:srgbClr val="EC6602"/>
      </a:accent2>
      <a:accent3>
        <a:srgbClr val="009992"/>
      </a:accent3>
      <a:accent4>
        <a:srgbClr val="FFCC00"/>
      </a:accent4>
      <a:accent5>
        <a:srgbClr val="707F86"/>
      </a:accent5>
      <a:accent6>
        <a:srgbClr val="A7B3B9"/>
      </a:accent6>
      <a:hlink>
        <a:srgbClr val="BF027F"/>
      </a:hlink>
      <a:folHlink>
        <a:srgbClr val="670F16"/>
      </a:folHlink>
    </a:clrScheme>
    <a:fontScheme name="Benutzerdefiniert 2">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NTSO-E" id="{9027DB09-5249-4B66-BF14-173537EE349C}" vid="{4FEE3FB5-3A41-4453-9DE1-5DD1541FB447}"/>
    </a:ext>
  </a:extLst>
</a:theme>
</file>

<file path=xl/threadedComments/threadedComment1.xml><?xml version="1.0" encoding="utf-8"?>
<ThreadedComments xmlns="http://schemas.microsoft.com/office/spreadsheetml/2018/threadedcomments" xmlns:x="http://schemas.openxmlformats.org/spreadsheetml/2006/main">
  <threadedComment ref="A18" dT="2026-04-24T12:23:28.99" personId="{82076BA4-1C99-468B-A4D0-092826C6A84E}" id="{D356BDFE-CBAD-4240-99DD-5880027B1859}">
    <text xml:space="preserve">ID11 is in the document twice.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02A1-4A8C-4EAF-B8D9-5232E5E8EE67}">
  <dimension ref="A1:A10"/>
  <sheetViews>
    <sheetView tabSelected="1" zoomScaleNormal="100" workbookViewId="0">
      <selection activeCell="B6" sqref="B6"/>
    </sheetView>
  </sheetViews>
  <sheetFormatPr defaultRowHeight="14.5"/>
  <cols>
    <col min="1" max="1" width="95.54296875" customWidth="1"/>
  </cols>
  <sheetData>
    <row r="1" spans="1:1">
      <c r="A1" s="6"/>
    </row>
    <row r="2" spans="1:1" ht="26">
      <c r="A2" s="33" t="s">
        <v>307</v>
      </c>
    </row>
    <row r="3" spans="1:1">
      <c r="A3" s="34"/>
    </row>
    <row r="4" spans="1:1" ht="43.5">
      <c r="A4" s="35" t="s">
        <v>326</v>
      </c>
    </row>
    <row r="5" spans="1:1">
      <c r="A5" s="35"/>
    </row>
    <row r="6" spans="1:1" ht="72.5">
      <c r="A6" s="35" t="s">
        <v>309</v>
      </c>
    </row>
    <row r="7" spans="1:1">
      <c r="A7" s="36"/>
    </row>
    <row r="8" spans="1:1" ht="58">
      <c r="A8" s="35" t="s">
        <v>308</v>
      </c>
    </row>
    <row r="9" spans="1:1">
      <c r="A9" s="35"/>
    </row>
    <row r="10" spans="1:1" ht="43.5">
      <c r="A10" s="11" t="s">
        <v>310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2EC2-316F-416C-8693-50523DDBDDC3}">
  <dimension ref="A1:G37"/>
  <sheetViews>
    <sheetView zoomScale="90" zoomScaleNormal="90" workbookViewId="0">
      <selection activeCell="B25" sqref="B25"/>
    </sheetView>
  </sheetViews>
  <sheetFormatPr defaultColWidth="8.7265625" defaultRowHeight="14.5"/>
  <cols>
    <col min="1" max="1" width="46.453125" bestFit="1" customWidth="1"/>
    <col min="2" max="2" width="30.7265625" customWidth="1"/>
    <col min="3" max="3" width="39.453125" bestFit="1" customWidth="1"/>
    <col min="4" max="6" width="30.7265625" customWidth="1"/>
    <col min="7" max="7" width="255.6328125" bestFit="1" customWidth="1"/>
  </cols>
  <sheetData>
    <row r="1" spans="1:7" s="5" customFormat="1">
      <c r="A1" s="5" t="s">
        <v>311</v>
      </c>
      <c r="B1" s="5" t="s">
        <v>318</v>
      </c>
      <c r="C1" s="5" t="s">
        <v>312</v>
      </c>
      <c r="D1" s="5" t="s">
        <v>316</v>
      </c>
      <c r="E1" s="5" t="s">
        <v>315</v>
      </c>
      <c r="F1" s="5" t="s">
        <v>319</v>
      </c>
      <c r="G1" s="5" t="s">
        <v>317</v>
      </c>
    </row>
    <row r="2" spans="1:7" ht="15" customHeight="1">
      <c r="A2" t="s">
        <v>9</v>
      </c>
      <c r="B2" s="6" t="s">
        <v>267</v>
      </c>
      <c r="C2" t="s">
        <v>11</v>
      </c>
      <c r="D2" s="6" t="s">
        <v>190</v>
      </c>
      <c r="E2" s="14" t="s">
        <v>12</v>
      </c>
      <c r="F2" t="s">
        <v>5</v>
      </c>
      <c r="G2" t="s">
        <v>7</v>
      </c>
    </row>
    <row r="3" spans="1:7" ht="15" customHeight="1">
      <c r="A3" t="s">
        <v>14</v>
      </c>
      <c r="B3" s="6" t="s">
        <v>268</v>
      </c>
      <c r="C3" t="s">
        <v>15</v>
      </c>
      <c r="D3" s="6" t="s">
        <v>190</v>
      </c>
      <c r="E3" s="1" t="s">
        <v>16</v>
      </c>
      <c r="F3" t="s">
        <v>17</v>
      </c>
      <c r="G3" s="11" t="s">
        <v>19</v>
      </c>
    </row>
    <row r="4" spans="1:7">
      <c r="A4" t="s">
        <v>21</v>
      </c>
      <c r="B4" s="6" t="s">
        <v>269</v>
      </c>
      <c r="C4" t="s">
        <v>22</v>
      </c>
      <c r="D4" t="s">
        <v>23</v>
      </c>
      <c r="E4" t="s">
        <v>24</v>
      </c>
      <c r="F4" t="s">
        <v>5</v>
      </c>
      <c r="G4" t="s">
        <v>7</v>
      </c>
    </row>
    <row r="5" spans="1:7">
      <c r="A5" t="s">
        <v>26</v>
      </c>
      <c r="B5" s="6" t="s">
        <v>270</v>
      </c>
      <c r="C5" t="s">
        <v>27</v>
      </c>
      <c r="D5" s="6" t="s">
        <v>313</v>
      </c>
      <c r="E5" t="s">
        <v>28</v>
      </c>
      <c r="F5" t="s">
        <v>5</v>
      </c>
      <c r="G5" t="s">
        <v>29</v>
      </c>
    </row>
    <row r="6" spans="1:7">
      <c r="A6" t="s">
        <v>31</v>
      </c>
      <c r="B6" s="6" t="s">
        <v>271</v>
      </c>
      <c r="C6" t="s">
        <v>27</v>
      </c>
      <c r="D6" t="s">
        <v>33</v>
      </c>
      <c r="E6" t="s">
        <v>31</v>
      </c>
      <c r="F6" t="s">
        <v>5</v>
      </c>
      <c r="G6" t="s">
        <v>31</v>
      </c>
    </row>
    <row r="7" spans="1:7">
      <c r="A7" s="6" t="s">
        <v>26</v>
      </c>
      <c r="B7" s="6" t="s">
        <v>272</v>
      </c>
      <c r="C7" t="s">
        <v>27</v>
      </c>
      <c r="D7" s="6" t="s">
        <v>314</v>
      </c>
      <c r="E7" t="s">
        <v>35</v>
      </c>
      <c r="F7" t="s">
        <v>5</v>
      </c>
      <c r="G7" t="s">
        <v>36</v>
      </c>
    </row>
    <row r="8" spans="1:7">
      <c r="A8" t="s">
        <v>26</v>
      </c>
      <c r="B8" s="6" t="s">
        <v>273</v>
      </c>
      <c r="C8" t="s">
        <v>27</v>
      </c>
      <c r="D8" t="s">
        <v>33</v>
      </c>
      <c r="E8" t="s">
        <v>38</v>
      </c>
      <c r="F8" t="s">
        <v>5</v>
      </c>
      <c r="G8" t="s">
        <v>29</v>
      </c>
    </row>
    <row r="9" spans="1:7">
      <c r="A9" t="s">
        <v>26</v>
      </c>
      <c r="B9" s="6" t="s">
        <v>274</v>
      </c>
      <c r="C9" t="s">
        <v>27</v>
      </c>
      <c r="D9" s="6" t="s">
        <v>190</v>
      </c>
      <c r="E9" t="s">
        <v>40</v>
      </c>
      <c r="F9" t="s">
        <v>5</v>
      </c>
      <c r="G9" t="s">
        <v>29</v>
      </c>
    </row>
    <row r="10" spans="1:7">
      <c r="A10" t="s">
        <v>42</v>
      </c>
      <c r="B10" s="6" t="s">
        <v>275</v>
      </c>
      <c r="C10" t="s">
        <v>43</v>
      </c>
      <c r="D10" t="s">
        <v>23</v>
      </c>
      <c r="E10" t="s">
        <v>44</v>
      </c>
      <c r="F10" t="s">
        <v>17</v>
      </c>
      <c r="G10" t="s">
        <v>7</v>
      </c>
    </row>
    <row r="11" spans="1:7">
      <c r="A11" t="s">
        <v>46</v>
      </c>
      <c r="B11" s="6" t="s">
        <v>276</v>
      </c>
      <c r="C11" t="s">
        <v>43</v>
      </c>
      <c r="D11" t="s">
        <v>33</v>
      </c>
      <c r="E11" t="s">
        <v>47</v>
      </c>
      <c r="F11" t="s">
        <v>5</v>
      </c>
      <c r="G11" t="s">
        <v>7</v>
      </c>
    </row>
    <row r="12" spans="1:7">
      <c r="A12" t="s">
        <v>49</v>
      </c>
      <c r="B12" s="6" t="s">
        <v>277</v>
      </c>
      <c r="C12" t="s">
        <v>3</v>
      </c>
      <c r="D12" t="s">
        <v>23</v>
      </c>
      <c r="E12" t="s">
        <v>50</v>
      </c>
      <c r="F12" t="s">
        <v>51</v>
      </c>
      <c r="G12" t="s">
        <v>52</v>
      </c>
    </row>
    <row r="13" spans="1:7">
      <c r="A13" t="s">
        <v>54</v>
      </c>
      <c r="B13" s="6" t="s">
        <v>278</v>
      </c>
      <c r="C13" t="s">
        <v>3</v>
      </c>
      <c r="D13" s="6" t="s">
        <v>313</v>
      </c>
      <c r="E13" t="s">
        <v>55</v>
      </c>
      <c r="F13" t="s">
        <v>51</v>
      </c>
      <c r="G13" t="s">
        <v>7</v>
      </c>
    </row>
    <row r="14" spans="1:7">
      <c r="A14" t="s">
        <v>54</v>
      </c>
      <c r="B14" s="6" t="s">
        <v>279</v>
      </c>
      <c r="C14" t="s">
        <v>3</v>
      </c>
      <c r="D14" t="s">
        <v>33</v>
      </c>
      <c r="E14" t="s">
        <v>57</v>
      </c>
      <c r="F14" t="s">
        <v>51</v>
      </c>
      <c r="G14" t="s">
        <v>7</v>
      </c>
    </row>
    <row r="15" spans="1:7">
      <c r="A15" t="s">
        <v>54</v>
      </c>
      <c r="B15" s="6" t="s">
        <v>280</v>
      </c>
      <c r="C15" t="s">
        <v>3</v>
      </c>
      <c r="D15" s="6" t="s">
        <v>314</v>
      </c>
      <c r="E15" t="s">
        <v>59</v>
      </c>
      <c r="F15" t="s">
        <v>51</v>
      </c>
      <c r="G15" t="s">
        <v>60</v>
      </c>
    </row>
    <row r="16" spans="1:7">
      <c r="A16" t="s">
        <v>62</v>
      </c>
      <c r="B16" s="6" t="s">
        <v>281</v>
      </c>
      <c r="C16" t="s">
        <v>15</v>
      </c>
      <c r="D16" s="6" t="s">
        <v>190</v>
      </c>
      <c r="E16" t="s">
        <v>63</v>
      </c>
      <c r="F16" t="s">
        <v>5</v>
      </c>
      <c r="G16" t="s">
        <v>64</v>
      </c>
    </row>
    <row r="17" spans="1:7">
      <c r="A17" t="s">
        <v>66</v>
      </c>
      <c r="B17" s="6" t="s">
        <v>282</v>
      </c>
      <c r="C17" t="s">
        <v>67</v>
      </c>
      <c r="D17" s="6" t="s">
        <v>314</v>
      </c>
      <c r="E17" t="s">
        <v>68</v>
      </c>
      <c r="F17" t="s">
        <v>5</v>
      </c>
      <c r="G17" t="s">
        <v>7</v>
      </c>
    </row>
    <row r="18" spans="1:7">
      <c r="A18" t="s">
        <v>70</v>
      </c>
      <c r="B18" s="6" t="s">
        <v>283</v>
      </c>
      <c r="C18" t="s">
        <v>71</v>
      </c>
      <c r="D18" s="6" t="s">
        <v>190</v>
      </c>
      <c r="E18" t="s">
        <v>72</v>
      </c>
      <c r="F18" t="s">
        <v>5</v>
      </c>
      <c r="G18" t="s">
        <v>73</v>
      </c>
    </row>
    <row r="19" spans="1:7">
      <c r="A19" t="s">
        <v>75</v>
      </c>
      <c r="B19" s="6" t="s">
        <v>284</v>
      </c>
      <c r="C19" t="s">
        <v>15</v>
      </c>
      <c r="D19" t="s">
        <v>33</v>
      </c>
      <c r="E19" s="6" t="s">
        <v>76</v>
      </c>
      <c r="F19" t="s">
        <v>5</v>
      </c>
      <c r="G19" s="6" t="s">
        <v>77</v>
      </c>
    </row>
    <row r="20" spans="1:7" ht="15" customHeight="1">
      <c r="A20" t="s">
        <v>31</v>
      </c>
      <c r="B20" s="6" t="s">
        <v>285</v>
      </c>
      <c r="C20" t="s">
        <v>79</v>
      </c>
      <c r="D20" t="s">
        <v>33</v>
      </c>
      <c r="E20" s="11" t="s">
        <v>31</v>
      </c>
      <c r="F20" t="s">
        <v>17</v>
      </c>
      <c r="G20" s="6" t="s">
        <v>31</v>
      </c>
    </row>
    <row r="22" spans="1:7">
      <c r="A22" s="12"/>
    </row>
    <row r="23" spans="1:7">
      <c r="A23" s="13"/>
    </row>
    <row r="24" spans="1:7">
      <c r="A24" s="12"/>
    </row>
    <row r="25" spans="1:7">
      <c r="A25" s="12"/>
    </row>
    <row r="26" spans="1:7">
      <c r="A26" s="12"/>
    </row>
    <row r="27" spans="1:7">
      <c r="A27" s="12"/>
    </row>
    <row r="28" spans="1:7">
      <c r="A28" s="12"/>
    </row>
    <row r="29" spans="1:7">
      <c r="A29" s="12"/>
    </row>
    <row r="30" spans="1:7">
      <c r="A30" s="12"/>
    </row>
    <row r="31" spans="1:7">
      <c r="A31" s="12"/>
    </row>
    <row r="32" spans="1:7">
      <c r="A32" s="12"/>
    </row>
    <row r="33" spans="1:1">
      <c r="A33" s="12"/>
    </row>
    <row r="34" spans="1:1">
      <c r="A34" s="12"/>
    </row>
    <row r="35" spans="1:1">
      <c r="A35" s="12"/>
    </row>
    <row r="36" spans="1:1">
      <c r="A36" s="12"/>
    </row>
    <row r="37" spans="1:1">
      <c r="A37" s="12"/>
    </row>
  </sheetData>
  <pageMargins left="0.7" right="0.7" top="0.75" bottom="0.75" header="0.3" footer="0.3"/>
  <headerFooter>
    <oddHeader>&amp;R&amp;"Aptos"&amp;10&amp;K000000 VIDINIO NAUDOJIMO INFORMACIJA&amp;1#_x000D_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B164-B16F-45FB-A53C-E3DD745F7212}">
  <dimension ref="A1:K67"/>
  <sheetViews>
    <sheetView zoomScale="60" zoomScaleNormal="60" workbookViewId="0">
      <pane xSplit="1" topLeftCell="B1" activePane="topRight" state="frozen"/>
      <selection pane="topRight" activeCell="I56" sqref="I56"/>
    </sheetView>
  </sheetViews>
  <sheetFormatPr defaultColWidth="8.7265625" defaultRowHeight="14.5"/>
  <cols>
    <col min="1" max="1" width="9.1796875" bestFit="1" customWidth="1"/>
    <col min="2" max="2" width="23.54296875" bestFit="1" customWidth="1"/>
    <col min="3" max="3" width="20.7265625" bestFit="1" customWidth="1"/>
    <col min="4" max="4" width="13" bestFit="1" customWidth="1"/>
    <col min="5" max="5" width="33.7265625" bestFit="1" customWidth="1"/>
    <col min="6" max="6" width="33.7265625" customWidth="1"/>
    <col min="7" max="7" width="60.54296875" customWidth="1"/>
    <col min="8" max="8" width="30.81640625" bestFit="1" customWidth="1"/>
    <col min="9" max="9" width="18.1796875" customWidth="1"/>
    <col min="10" max="10" width="16.81640625" customWidth="1"/>
    <col min="11" max="11" width="255.6328125" style="1" bestFit="1" customWidth="1"/>
  </cols>
  <sheetData>
    <row r="1" spans="1:11" s="40" customFormat="1" ht="43.5" customHeight="1">
      <c r="A1" s="37" t="s">
        <v>320</v>
      </c>
      <c r="B1" s="38" t="s">
        <v>0</v>
      </c>
      <c r="C1" s="37" t="s">
        <v>321</v>
      </c>
      <c r="D1" s="39" t="s">
        <v>322</v>
      </c>
      <c r="E1" s="40" t="s">
        <v>85</v>
      </c>
      <c r="F1" s="40" t="s">
        <v>86</v>
      </c>
      <c r="G1" s="37" t="s">
        <v>87</v>
      </c>
      <c r="H1" s="40" t="s">
        <v>88</v>
      </c>
      <c r="I1" s="40" t="s">
        <v>89</v>
      </c>
      <c r="J1" s="38" t="s">
        <v>325</v>
      </c>
      <c r="K1" s="37" t="s">
        <v>324</v>
      </c>
    </row>
    <row r="2" spans="1:11" ht="15" customHeight="1">
      <c r="A2">
        <v>5</v>
      </c>
      <c r="B2" t="s">
        <v>267</v>
      </c>
      <c r="C2" t="s">
        <v>9</v>
      </c>
      <c r="D2" t="s">
        <v>104</v>
      </c>
      <c r="E2" t="s">
        <v>105</v>
      </c>
      <c r="F2" t="s">
        <v>5</v>
      </c>
      <c r="G2" t="s">
        <v>12</v>
      </c>
      <c r="H2" t="s">
        <v>106</v>
      </c>
      <c r="I2" t="s">
        <v>107</v>
      </c>
      <c r="J2" t="s">
        <v>6</v>
      </c>
      <c r="K2" s="26" t="s">
        <v>109</v>
      </c>
    </row>
    <row r="3" spans="1:11" ht="15" customHeight="1">
      <c r="A3">
        <v>8</v>
      </c>
      <c r="B3" t="s">
        <v>268</v>
      </c>
      <c r="C3" t="s">
        <v>14</v>
      </c>
      <c r="D3" t="s">
        <v>104</v>
      </c>
      <c r="E3" t="s">
        <v>110</v>
      </c>
      <c r="F3" s="27" t="s">
        <v>5</v>
      </c>
      <c r="G3" s="11" t="s">
        <v>111</v>
      </c>
      <c r="H3" t="s">
        <v>106</v>
      </c>
      <c r="I3" t="s">
        <v>107</v>
      </c>
      <c r="J3" t="s">
        <v>6</v>
      </c>
      <c r="K3" s="28" t="s">
        <v>112</v>
      </c>
    </row>
    <row r="4" spans="1:11" ht="15" customHeight="1">
      <c r="A4">
        <v>9</v>
      </c>
      <c r="B4" t="s">
        <v>268</v>
      </c>
      <c r="C4" t="s">
        <v>14</v>
      </c>
      <c r="D4" t="s">
        <v>104</v>
      </c>
      <c r="E4" t="s">
        <v>105</v>
      </c>
      <c r="F4" s="27" t="s">
        <v>5</v>
      </c>
      <c r="G4" t="s">
        <v>113</v>
      </c>
      <c r="H4" t="s">
        <v>106</v>
      </c>
      <c r="I4" t="s">
        <v>107</v>
      </c>
      <c r="J4" t="s">
        <v>6</v>
      </c>
      <c r="K4" s="28" t="s">
        <v>114</v>
      </c>
    </row>
    <row r="5" spans="1:11" ht="15" customHeight="1">
      <c r="A5">
        <v>10</v>
      </c>
      <c r="B5" t="s">
        <v>268</v>
      </c>
      <c r="C5" t="s">
        <v>14</v>
      </c>
      <c r="D5" t="s">
        <v>104</v>
      </c>
      <c r="E5" t="s">
        <v>5</v>
      </c>
      <c r="F5" s="27" t="s">
        <v>115</v>
      </c>
      <c r="G5" s="11" t="s">
        <v>116</v>
      </c>
      <c r="H5" t="s">
        <v>117</v>
      </c>
      <c r="I5" t="s">
        <v>118</v>
      </c>
      <c r="J5" t="s">
        <v>6</v>
      </c>
      <c r="K5" s="28" t="s">
        <v>120</v>
      </c>
    </row>
    <row r="6" spans="1:11" ht="15" customHeight="1">
      <c r="A6">
        <v>11</v>
      </c>
      <c r="B6" t="s">
        <v>269</v>
      </c>
      <c r="C6" t="s">
        <v>21</v>
      </c>
      <c r="D6" t="s">
        <v>121</v>
      </c>
      <c r="E6" t="s">
        <v>23</v>
      </c>
      <c r="F6" t="s">
        <v>5</v>
      </c>
      <c r="G6" t="s">
        <v>24</v>
      </c>
      <c r="H6" t="s">
        <v>106</v>
      </c>
      <c r="I6" t="s">
        <v>107</v>
      </c>
      <c r="J6" t="s">
        <v>6</v>
      </c>
      <c r="K6" s="28" t="s">
        <v>124</v>
      </c>
    </row>
    <row r="7" spans="1:11" ht="15" customHeight="1">
      <c r="A7">
        <v>12</v>
      </c>
      <c r="B7" s="29" t="s">
        <v>270</v>
      </c>
      <c r="C7" t="s">
        <v>26</v>
      </c>
      <c r="D7" t="s">
        <v>125</v>
      </c>
      <c r="E7" t="s">
        <v>126</v>
      </c>
      <c r="F7" t="s">
        <v>5</v>
      </c>
      <c r="G7" t="s">
        <v>127</v>
      </c>
      <c r="H7" t="s">
        <v>106</v>
      </c>
      <c r="I7" t="s">
        <v>118</v>
      </c>
      <c r="J7" t="s">
        <v>6</v>
      </c>
      <c r="K7" s="28" t="s">
        <v>128</v>
      </c>
    </row>
    <row r="8" spans="1:11" ht="15" customHeight="1">
      <c r="A8">
        <v>13</v>
      </c>
      <c r="B8" s="29" t="s">
        <v>270</v>
      </c>
      <c r="C8" t="s">
        <v>26</v>
      </c>
      <c r="D8" t="s">
        <v>125</v>
      </c>
      <c r="E8" t="s">
        <v>126</v>
      </c>
      <c r="F8" t="s">
        <v>5</v>
      </c>
      <c r="G8" t="s">
        <v>129</v>
      </c>
      <c r="H8" t="s">
        <v>106</v>
      </c>
      <c r="I8" t="s">
        <v>118</v>
      </c>
      <c r="J8" t="s">
        <v>6</v>
      </c>
      <c r="K8" s="30" t="s">
        <v>130</v>
      </c>
    </row>
    <row r="9" spans="1:11" ht="15" customHeight="1">
      <c r="A9">
        <v>14</v>
      </c>
      <c r="B9" s="29" t="s">
        <v>270</v>
      </c>
      <c r="C9" t="s">
        <v>26</v>
      </c>
      <c r="D9" t="s">
        <v>125</v>
      </c>
      <c r="E9" t="s">
        <v>126</v>
      </c>
      <c r="F9" t="s">
        <v>5</v>
      </c>
      <c r="G9" t="s">
        <v>131</v>
      </c>
      <c r="H9" t="s">
        <v>106</v>
      </c>
      <c r="I9" t="s">
        <v>118</v>
      </c>
      <c r="J9" t="s">
        <v>6</v>
      </c>
      <c r="K9" s="28" t="s">
        <v>132</v>
      </c>
    </row>
    <row r="10" spans="1:11" ht="15" customHeight="1">
      <c r="A10">
        <v>15</v>
      </c>
      <c r="B10" s="29" t="s">
        <v>270</v>
      </c>
      <c r="C10" t="s">
        <v>26</v>
      </c>
      <c r="D10" t="s">
        <v>125</v>
      </c>
      <c r="E10" t="s">
        <v>126</v>
      </c>
      <c r="F10" t="s">
        <v>5</v>
      </c>
      <c r="G10" s="11" t="s">
        <v>133</v>
      </c>
      <c r="H10" t="s">
        <v>106</v>
      </c>
      <c r="I10" t="s">
        <v>118</v>
      </c>
      <c r="J10" t="s">
        <v>6</v>
      </c>
      <c r="K10" s="28" t="s">
        <v>134</v>
      </c>
    </row>
    <row r="11" spans="1:11" ht="15" customHeight="1">
      <c r="A11">
        <v>18</v>
      </c>
      <c r="B11" s="6" t="s">
        <v>31</v>
      </c>
      <c r="C11" s="6" t="s">
        <v>31</v>
      </c>
      <c r="D11" t="s">
        <v>125</v>
      </c>
      <c r="E11" t="s">
        <v>135</v>
      </c>
      <c r="F11" t="s">
        <v>5</v>
      </c>
      <c r="G11" s="6" t="s">
        <v>31</v>
      </c>
      <c r="H11" t="s">
        <v>106</v>
      </c>
      <c r="I11" t="s">
        <v>107</v>
      </c>
      <c r="J11" t="s">
        <v>18</v>
      </c>
      <c r="K11" s="28" t="s">
        <v>137</v>
      </c>
    </row>
    <row r="12" spans="1:11" ht="15" customHeight="1">
      <c r="A12">
        <v>19</v>
      </c>
      <c r="B12" t="s">
        <v>272</v>
      </c>
      <c r="C12" s="6" t="s">
        <v>26</v>
      </c>
      <c r="D12" t="s">
        <v>125</v>
      </c>
      <c r="E12" t="s">
        <v>138</v>
      </c>
      <c r="F12" t="s">
        <v>5</v>
      </c>
      <c r="G12" t="s">
        <v>139</v>
      </c>
      <c r="H12" t="s">
        <v>106</v>
      </c>
      <c r="I12" t="s">
        <v>118</v>
      </c>
      <c r="J12" t="s">
        <v>6</v>
      </c>
      <c r="K12" s="28" t="s">
        <v>141</v>
      </c>
    </row>
    <row r="13" spans="1:11" ht="15" customHeight="1">
      <c r="A13">
        <v>20</v>
      </c>
      <c r="B13" t="s">
        <v>272</v>
      </c>
      <c r="C13" t="s">
        <v>26</v>
      </c>
      <c r="D13" t="s">
        <v>125</v>
      </c>
      <c r="E13" t="s">
        <v>138</v>
      </c>
      <c r="F13" t="s">
        <v>5</v>
      </c>
      <c r="G13" t="s">
        <v>142</v>
      </c>
      <c r="H13" t="s">
        <v>117</v>
      </c>
      <c r="I13" t="e">
        <v>#N/A</v>
      </c>
      <c r="J13" t="s">
        <v>6</v>
      </c>
      <c r="K13" s="28" t="s">
        <v>144</v>
      </c>
    </row>
    <row r="14" spans="1:11" ht="15" customHeight="1">
      <c r="A14">
        <v>21</v>
      </c>
      <c r="B14" t="s">
        <v>272</v>
      </c>
      <c r="C14" t="s">
        <v>26</v>
      </c>
      <c r="D14" t="s">
        <v>104</v>
      </c>
      <c r="E14" t="s">
        <v>105</v>
      </c>
      <c r="F14" t="s">
        <v>5</v>
      </c>
      <c r="G14" s="11" t="s">
        <v>145</v>
      </c>
      <c r="H14" t="s">
        <v>106</v>
      </c>
      <c r="I14" t="s">
        <v>118</v>
      </c>
      <c r="J14" t="s">
        <v>18</v>
      </c>
      <c r="K14" t="s">
        <v>323</v>
      </c>
    </row>
    <row r="15" spans="1:11" ht="15" customHeight="1">
      <c r="A15">
        <v>22</v>
      </c>
      <c r="B15" t="s">
        <v>272</v>
      </c>
      <c r="C15" t="s">
        <v>42</v>
      </c>
      <c r="D15" t="s">
        <v>104</v>
      </c>
      <c r="E15" t="s">
        <v>105</v>
      </c>
      <c r="F15" t="s">
        <v>5</v>
      </c>
      <c r="G15" t="s">
        <v>36</v>
      </c>
      <c r="H15" t="s">
        <v>106</v>
      </c>
      <c r="I15" t="s">
        <v>118</v>
      </c>
      <c r="J15" t="s">
        <v>6</v>
      </c>
      <c r="K15" s="28" t="s">
        <v>146</v>
      </c>
    </row>
    <row r="16" spans="1:11" ht="15" customHeight="1">
      <c r="A16">
        <v>23</v>
      </c>
      <c r="B16" t="s">
        <v>273</v>
      </c>
      <c r="C16" t="s">
        <v>26</v>
      </c>
      <c r="D16" t="s">
        <v>125</v>
      </c>
      <c r="E16" t="s">
        <v>110</v>
      </c>
      <c r="F16" t="s">
        <v>5</v>
      </c>
      <c r="G16" t="s">
        <v>147</v>
      </c>
      <c r="H16" t="s">
        <v>106</v>
      </c>
      <c r="I16" t="s">
        <v>118</v>
      </c>
      <c r="J16" t="s">
        <v>6</v>
      </c>
      <c r="K16" s="28" t="s">
        <v>149</v>
      </c>
    </row>
    <row r="17" spans="1:11" ht="15" customHeight="1">
      <c r="A17">
        <v>24</v>
      </c>
      <c r="B17" t="s">
        <v>273</v>
      </c>
      <c r="C17" t="s">
        <v>26</v>
      </c>
      <c r="D17" t="s">
        <v>125</v>
      </c>
      <c r="E17" t="s">
        <v>110</v>
      </c>
      <c r="F17" t="s">
        <v>5</v>
      </c>
      <c r="G17" t="s">
        <v>150</v>
      </c>
      <c r="H17" t="s">
        <v>106</v>
      </c>
      <c r="I17" t="s">
        <v>107</v>
      </c>
      <c r="J17" t="s">
        <v>6</v>
      </c>
      <c r="K17" s="28" t="s">
        <v>152</v>
      </c>
    </row>
    <row r="18" spans="1:11" ht="15" customHeight="1">
      <c r="A18">
        <v>25</v>
      </c>
      <c r="B18" t="s">
        <v>273</v>
      </c>
      <c r="C18" t="s">
        <v>26</v>
      </c>
      <c r="D18" t="s">
        <v>125</v>
      </c>
      <c r="E18" t="s">
        <v>110</v>
      </c>
      <c r="F18" t="s">
        <v>5</v>
      </c>
      <c r="G18" t="s">
        <v>153</v>
      </c>
      <c r="H18" t="s">
        <v>106</v>
      </c>
      <c r="I18" t="s">
        <v>107</v>
      </c>
      <c r="J18" t="s">
        <v>6</v>
      </c>
      <c r="K18" s="28" t="s">
        <v>154</v>
      </c>
    </row>
    <row r="19" spans="1:11" ht="15" customHeight="1">
      <c r="A19">
        <v>26</v>
      </c>
      <c r="B19" t="s">
        <v>273</v>
      </c>
      <c r="C19" t="s">
        <v>26</v>
      </c>
      <c r="D19" t="s">
        <v>125</v>
      </c>
      <c r="E19" t="s">
        <v>110</v>
      </c>
      <c r="F19" t="s">
        <v>5</v>
      </c>
      <c r="G19" t="s">
        <v>155</v>
      </c>
      <c r="H19" t="s">
        <v>117</v>
      </c>
      <c r="I19" t="e">
        <v>#N/A</v>
      </c>
      <c r="J19" t="s">
        <v>6</v>
      </c>
      <c r="K19" s="28" t="s">
        <v>156</v>
      </c>
    </row>
    <row r="20" spans="1:11" ht="15" customHeight="1">
      <c r="A20">
        <v>27</v>
      </c>
      <c r="B20" t="s">
        <v>273</v>
      </c>
      <c r="C20" t="s">
        <v>26</v>
      </c>
      <c r="D20" t="s">
        <v>125</v>
      </c>
      <c r="E20" t="s">
        <v>135</v>
      </c>
      <c r="F20" t="s">
        <v>5</v>
      </c>
      <c r="G20" t="s">
        <v>157</v>
      </c>
      <c r="H20" t="s">
        <v>117</v>
      </c>
      <c r="I20" t="e">
        <v>#N/A</v>
      </c>
      <c r="J20" t="s">
        <v>6</v>
      </c>
      <c r="K20" s="28" t="s">
        <v>159</v>
      </c>
    </row>
    <row r="21" spans="1:11" ht="15" customHeight="1">
      <c r="A21">
        <v>28</v>
      </c>
      <c r="B21" t="s">
        <v>273</v>
      </c>
      <c r="C21" t="s">
        <v>26</v>
      </c>
      <c r="D21" t="s">
        <v>125</v>
      </c>
      <c r="E21" t="s">
        <v>135</v>
      </c>
      <c r="F21" t="s">
        <v>5</v>
      </c>
      <c r="G21" t="s">
        <v>160</v>
      </c>
      <c r="H21" t="s">
        <v>106</v>
      </c>
      <c r="I21" t="s">
        <v>118</v>
      </c>
      <c r="J21" t="s">
        <v>6</v>
      </c>
      <c r="K21" s="26" t="s">
        <v>161</v>
      </c>
    </row>
    <row r="22" spans="1:11" ht="15" customHeight="1">
      <c r="A22">
        <v>29</v>
      </c>
      <c r="B22" t="s">
        <v>274</v>
      </c>
      <c r="C22" t="s">
        <v>26</v>
      </c>
      <c r="D22" t="s">
        <v>125</v>
      </c>
      <c r="E22" t="s">
        <v>23</v>
      </c>
      <c r="F22" t="s">
        <v>5</v>
      </c>
      <c r="G22" t="s">
        <v>162</v>
      </c>
      <c r="H22" t="s">
        <v>106</v>
      </c>
      <c r="I22" t="s">
        <v>118</v>
      </c>
      <c r="J22" t="s">
        <v>6</v>
      </c>
      <c r="K22" s="26" t="s">
        <v>163</v>
      </c>
    </row>
    <row r="23" spans="1:11" ht="15" customHeight="1">
      <c r="A23">
        <v>30</v>
      </c>
      <c r="B23" t="s">
        <v>274</v>
      </c>
      <c r="C23" t="s">
        <v>26</v>
      </c>
      <c r="D23" t="s">
        <v>104</v>
      </c>
      <c r="E23" t="s">
        <v>5</v>
      </c>
      <c r="F23" t="s">
        <v>5</v>
      </c>
      <c r="G23" t="s">
        <v>164</v>
      </c>
      <c r="H23" t="s">
        <v>117</v>
      </c>
      <c r="I23" t="s">
        <v>118</v>
      </c>
      <c r="J23" t="s">
        <v>6</v>
      </c>
      <c r="K23" s="26" t="s">
        <v>165</v>
      </c>
    </row>
    <row r="24" spans="1:11" ht="15" customHeight="1">
      <c r="A24">
        <v>31</v>
      </c>
      <c r="B24" t="s">
        <v>275</v>
      </c>
      <c r="C24" t="s">
        <v>42</v>
      </c>
      <c r="D24" t="s">
        <v>166</v>
      </c>
      <c r="E24" t="s">
        <v>23</v>
      </c>
      <c r="F24" s="27" t="s">
        <v>115</v>
      </c>
      <c r="G24" t="s">
        <v>44</v>
      </c>
      <c r="H24" t="s">
        <v>106</v>
      </c>
      <c r="I24" t="s">
        <v>118</v>
      </c>
      <c r="J24" t="s">
        <v>6</v>
      </c>
      <c r="K24" s="31" t="s">
        <v>167</v>
      </c>
    </row>
    <row r="25" spans="1:11" ht="15" customHeight="1">
      <c r="A25">
        <v>32</v>
      </c>
      <c r="B25" t="s">
        <v>276</v>
      </c>
      <c r="C25" t="s">
        <v>46</v>
      </c>
      <c r="D25" t="s">
        <v>166</v>
      </c>
      <c r="E25" t="s">
        <v>135</v>
      </c>
      <c r="F25" t="s">
        <v>5</v>
      </c>
      <c r="G25" t="s">
        <v>47</v>
      </c>
      <c r="H25" t="s">
        <v>168</v>
      </c>
      <c r="I25" t="e">
        <v>#N/A</v>
      </c>
      <c r="J25" t="s">
        <v>6</v>
      </c>
      <c r="K25" s="26" t="s">
        <v>170</v>
      </c>
    </row>
    <row r="26" spans="1:11" ht="15" customHeight="1">
      <c r="A26">
        <v>33</v>
      </c>
      <c r="B26" t="s">
        <v>277</v>
      </c>
      <c r="C26" t="s">
        <v>54</v>
      </c>
      <c r="D26" t="s">
        <v>171</v>
      </c>
      <c r="E26" t="s">
        <v>23</v>
      </c>
      <c r="F26" s="27" t="s">
        <v>172</v>
      </c>
      <c r="G26" t="s">
        <v>50</v>
      </c>
      <c r="H26" t="s">
        <v>106</v>
      </c>
      <c r="I26" t="s">
        <v>107</v>
      </c>
      <c r="J26" t="s">
        <v>6</v>
      </c>
      <c r="K26" s="26" t="s">
        <v>173</v>
      </c>
    </row>
    <row r="27" spans="1:11" ht="15" customHeight="1">
      <c r="A27">
        <v>34</v>
      </c>
      <c r="B27" t="s">
        <v>278</v>
      </c>
      <c r="C27" t="s">
        <v>54</v>
      </c>
      <c r="D27" t="s">
        <v>171</v>
      </c>
      <c r="E27" t="s">
        <v>126</v>
      </c>
      <c r="F27" s="27" t="s">
        <v>172</v>
      </c>
      <c r="G27" t="s">
        <v>174</v>
      </c>
      <c r="H27" t="s">
        <v>106</v>
      </c>
      <c r="I27" t="s">
        <v>118</v>
      </c>
      <c r="J27" t="s">
        <v>6</v>
      </c>
      <c r="K27" s="26" t="s">
        <v>176</v>
      </c>
    </row>
    <row r="28" spans="1:11" ht="15" customHeight="1">
      <c r="A28">
        <v>35</v>
      </c>
      <c r="B28" t="s">
        <v>278</v>
      </c>
      <c r="C28" t="s">
        <v>54</v>
      </c>
      <c r="D28" t="s">
        <v>171</v>
      </c>
      <c r="E28" t="s">
        <v>126</v>
      </c>
      <c r="F28" s="27" t="s">
        <v>172</v>
      </c>
      <c r="G28" t="s">
        <v>177</v>
      </c>
      <c r="H28" t="s">
        <v>178</v>
      </c>
      <c r="I28" t="e">
        <v>#N/A</v>
      </c>
      <c r="J28" t="s">
        <v>6</v>
      </c>
      <c r="K28" s="26" t="s">
        <v>179</v>
      </c>
    </row>
    <row r="29" spans="1:11" ht="15" customHeight="1">
      <c r="A29">
        <v>36</v>
      </c>
      <c r="B29" t="s">
        <v>279</v>
      </c>
      <c r="C29" t="s">
        <v>54</v>
      </c>
      <c r="D29" t="s">
        <v>104</v>
      </c>
      <c r="E29" t="s">
        <v>135</v>
      </c>
      <c r="F29" s="27" t="s">
        <v>172</v>
      </c>
      <c r="G29" t="s">
        <v>180</v>
      </c>
      <c r="H29" t="s">
        <v>106</v>
      </c>
      <c r="I29" t="s">
        <v>118</v>
      </c>
      <c r="J29" t="s">
        <v>6</v>
      </c>
      <c r="K29" s="26" t="s">
        <v>182</v>
      </c>
    </row>
    <row r="30" spans="1:11" ht="15" customHeight="1">
      <c r="A30">
        <v>37</v>
      </c>
      <c r="B30" t="s">
        <v>279</v>
      </c>
      <c r="C30" t="s">
        <v>54</v>
      </c>
      <c r="D30" t="s">
        <v>166</v>
      </c>
      <c r="E30" t="s">
        <v>135</v>
      </c>
      <c r="F30" s="27" t="s">
        <v>172</v>
      </c>
      <c r="G30" t="s">
        <v>57</v>
      </c>
      <c r="H30" t="s">
        <v>106</v>
      </c>
      <c r="I30" t="s">
        <v>118</v>
      </c>
      <c r="J30" t="s">
        <v>6</v>
      </c>
      <c r="K30" s="31" t="s">
        <v>184</v>
      </c>
    </row>
    <row r="31" spans="1:11" ht="15" customHeight="1">
      <c r="A31">
        <v>38</v>
      </c>
      <c r="B31" t="s">
        <v>279</v>
      </c>
      <c r="C31" t="s">
        <v>54</v>
      </c>
      <c r="D31" t="s">
        <v>121</v>
      </c>
      <c r="E31" t="s">
        <v>135</v>
      </c>
      <c r="F31" s="27" t="s">
        <v>172</v>
      </c>
      <c r="G31" t="s">
        <v>57</v>
      </c>
      <c r="H31" t="s">
        <v>106</v>
      </c>
      <c r="I31" t="s">
        <v>118</v>
      </c>
      <c r="J31" t="s">
        <v>6</v>
      </c>
      <c r="K31" s="26" t="s">
        <v>185</v>
      </c>
    </row>
    <row r="32" spans="1:11" ht="15" customHeight="1">
      <c r="A32">
        <v>39</v>
      </c>
      <c r="B32" t="s">
        <v>280</v>
      </c>
      <c r="C32" t="s">
        <v>54</v>
      </c>
      <c r="D32" t="s">
        <v>171</v>
      </c>
      <c r="E32" t="s">
        <v>138</v>
      </c>
      <c r="F32" s="27" t="s">
        <v>172</v>
      </c>
      <c r="G32" t="s">
        <v>59</v>
      </c>
      <c r="H32" t="s">
        <v>106</v>
      </c>
      <c r="I32" t="s">
        <v>107</v>
      </c>
      <c r="J32" t="s">
        <v>6</v>
      </c>
      <c r="K32" s="26" t="s">
        <v>186</v>
      </c>
    </row>
    <row r="33" spans="1:11" ht="15" customHeight="1">
      <c r="A33">
        <v>40</v>
      </c>
      <c r="B33" t="s">
        <v>281</v>
      </c>
      <c r="C33" t="s">
        <v>62</v>
      </c>
      <c r="D33" t="s">
        <v>104</v>
      </c>
      <c r="E33" t="s">
        <v>105</v>
      </c>
      <c r="F33" t="s">
        <v>5</v>
      </c>
      <c r="G33" t="s">
        <v>187</v>
      </c>
      <c r="H33" t="s">
        <v>117</v>
      </c>
      <c r="I33" t="e">
        <v>#N/A</v>
      </c>
      <c r="J33" t="s">
        <v>6</v>
      </c>
      <c r="K33" s="26" t="s">
        <v>188</v>
      </c>
    </row>
    <row r="34" spans="1:11" ht="15" customHeight="1">
      <c r="A34">
        <v>41</v>
      </c>
      <c r="B34" t="s">
        <v>281</v>
      </c>
      <c r="C34" t="s">
        <v>62</v>
      </c>
      <c r="D34" t="s">
        <v>104</v>
      </c>
      <c r="E34" t="s">
        <v>5</v>
      </c>
      <c r="F34" t="s">
        <v>5</v>
      </c>
      <c r="G34" t="s">
        <v>189</v>
      </c>
      <c r="H34" t="s">
        <v>190</v>
      </c>
      <c r="I34" t="e">
        <v>#N/A</v>
      </c>
      <c r="J34" t="s">
        <v>6</v>
      </c>
      <c r="K34" s="26" t="s">
        <v>191</v>
      </c>
    </row>
    <row r="35" spans="1:11" ht="15" customHeight="1">
      <c r="A35">
        <v>42</v>
      </c>
      <c r="B35" t="s">
        <v>281</v>
      </c>
      <c r="C35" t="s">
        <v>62</v>
      </c>
      <c r="D35" t="s">
        <v>192</v>
      </c>
      <c r="E35" t="s">
        <v>193</v>
      </c>
      <c r="F35" t="s">
        <v>5</v>
      </c>
      <c r="G35" t="s">
        <v>194</v>
      </c>
      <c r="H35" t="s">
        <v>106</v>
      </c>
      <c r="I35" t="s">
        <v>118</v>
      </c>
      <c r="J35" t="s">
        <v>6</v>
      </c>
      <c r="K35" s="28" t="s">
        <v>197</v>
      </c>
    </row>
    <row r="36" spans="1:11" ht="15" customHeight="1">
      <c r="A36">
        <v>43</v>
      </c>
      <c r="B36" t="s">
        <v>281</v>
      </c>
      <c r="C36" t="s">
        <v>62</v>
      </c>
      <c r="D36" t="s">
        <v>192</v>
      </c>
      <c r="E36" t="s">
        <v>126</v>
      </c>
      <c r="F36" t="s">
        <v>5</v>
      </c>
      <c r="G36" s="1" t="s">
        <v>198</v>
      </c>
      <c r="H36" t="s">
        <v>106</v>
      </c>
      <c r="I36" t="s">
        <v>107</v>
      </c>
      <c r="J36" t="s">
        <v>6</v>
      </c>
      <c r="K36" s="26" t="s">
        <v>200</v>
      </c>
    </row>
    <row r="37" spans="1:11" ht="15" customHeight="1">
      <c r="A37">
        <v>44</v>
      </c>
      <c r="B37" t="s">
        <v>281</v>
      </c>
      <c r="C37" t="s">
        <v>62</v>
      </c>
      <c r="D37" t="s">
        <v>192</v>
      </c>
      <c r="E37" t="s">
        <v>135</v>
      </c>
      <c r="F37" t="s">
        <v>5</v>
      </c>
      <c r="G37" t="s">
        <v>201</v>
      </c>
      <c r="H37" t="s">
        <v>106</v>
      </c>
      <c r="I37" t="s">
        <v>118</v>
      </c>
      <c r="J37" t="s">
        <v>18</v>
      </c>
      <c r="K37" s="1" t="s">
        <v>196</v>
      </c>
    </row>
    <row r="38" spans="1:11" ht="15" customHeight="1">
      <c r="A38">
        <v>45</v>
      </c>
      <c r="B38" t="s">
        <v>281</v>
      </c>
      <c r="C38" t="s">
        <v>62</v>
      </c>
      <c r="D38" t="s">
        <v>192</v>
      </c>
      <c r="E38" t="s">
        <v>135</v>
      </c>
      <c r="F38" t="s">
        <v>5</v>
      </c>
      <c r="G38" t="s">
        <v>202</v>
      </c>
      <c r="H38" t="s">
        <v>190</v>
      </c>
      <c r="I38" t="e">
        <v>#N/A</v>
      </c>
      <c r="J38" t="s">
        <v>6</v>
      </c>
      <c r="K38" s="26" t="s">
        <v>203</v>
      </c>
    </row>
    <row r="39" spans="1:11" ht="15" customHeight="1">
      <c r="A39">
        <v>46</v>
      </c>
      <c r="B39" t="s">
        <v>281</v>
      </c>
      <c r="C39" t="s">
        <v>62</v>
      </c>
      <c r="D39" t="s">
        <v>192</v>
      </c>
      <c r="E39" t="s">
        <v>135</v>
      </c>
      <c r="F39" t="s">
        <v>5</v>
      </c>
      <c r="G39" t="s">
        <v>204</v>
      </c>
      <c r="H39" t="s">
        <v>106</v>
      </c>
      <c r="I39" t="s">
        <v>118</v>
      </c>
      <c r="J39" t="s">
        <v>6</v>
      </c>
      <c r="K39" s="26" t="s">
        <v>205</v>
      </c>
    </row>
    <row r="40" spans="1:11" ht="15" customHeight="1">
      <c r="A40">
        <v>47</v>
      </c>
      <c r="B40" t="s">
        <v>281</v>
      </c>
      <c r="C40" t="s">
        <v>62</v>
      </c>
      <c r="D40" t="s">
        <v>166</v>
      </c>
      <c r="E40" t="s">
        <v>23</v>
      </c>
      <c r="F40" t="s">
        <v>5</v>
      </c>
      <c r="G40" t="s">
        <v>206</v>
      </c>
      <c r="H40" t="s">
        <v>106</v>
      </c>
      <c r="I40" t="s">
        <v>118</v>
      </c>
      <c r="J40" t="s">
        <v>6</v>
      </c>
      <c r="K40" s="26" t="s">
        <v>208</v>
      </c>
    </row>
    <row r="41" spans="1:11" ht="15" customHeight="1">
      <c r="A41">
        <v>48</v>
      </c>
      <c r="B41" t="s">
        <v>281</v>
      </c>
      <c r="C41" t="s">
        <v>62</v>
      </c>
      <c r="D41" t="s">
        <v>192</v>
      </c>
      <c r="E41" t="s">
        <v>23</v>
      </c>
      <c r="F41" t="s">
        <v>5</v>
      </c>
      <c r="G41" t="s">
        <v>206</v>
      </c>
      <c r="H41" t="s">
        <v>106</v>
      </c>
      <c r="I41" t="s">
        <v>118</v>
      </c>
      <c r="J41" t="s">
        <v>6</v>
      </c>
      <c r="K41" s="26" t="s">
        <v>209</v>
      </c>
    </row>
    <row r="42" spans="1:11" ht="15" customHeight="1">
      <c r="A42">
        <v>49</v>
      </c>
      <c r="B42" t="s">
        <v>281</v>
      </c>
      <c r="C42" t="s">
        <v>62</v>
      </c>
      <c r="D42" t="s">
        <v>104</v>
      </c>
      <c r="E42" t="s">
        <v>105</v>
      </c>
      <c r="F42" t="s">
        <v>5</v>
      </c>
      <c r="G42" t="s">
        <v>210</v>
      </c>
      <c r="H42" t="s">
        <v>117</v>
      </c>
      <c r="I42" t="s">
        <v>118</v>
      </c>
      <c r="J42" t="s">
        <v>6</v>
      </c>
      <c r="K42" s="26" t="s">
        <v>212</v>
      </c>
    </row>
    <row r="43" spans="1:11" ht="15" customHeight="1">
      <c r="A43">
        <v>50</v>
      </c>
      <c r="B43" t="s">
        <v>281</v>
      </c>
      <c r="C43" t="s">
        <v>62</v>
      </c>
      <c r="D43" t="s">
        <v>104</v>
      </c>
      <c r="E43" t="s">
        <v>105</v>
      </c>
      <c r="F43" t="s">
        <v>5</v>
      </c>
      <c r="G43" t="s">
        <v>213</v>
      </c>
      <c r="H43" t="s">
        <v>106</v>
      </c>
      <c r="I43" t="s">
        <v>118</v>
      </c>
      <c r="J43" t="s">
        <v>6</v>
      </c>
      <c r="K43" s="28" t="s">
        <v>214</v>
      </c>
    </row>
    <row r="44" spans="1:11" ht="15" customHeight="1">
      <c r="A44">
        <v>51</v>
      </c>
      <c r="B44" t="s">
        <v>281</v>
      </c>
      <c r="C44" t="s">
        <v>62</v>
      </c>
      <c r="D44" t="s">
        <v>166</v>
      </c>
      <c r="E44" t="s">
        <v>5</v>
      </c>
      <c r="F44" t="s">
        <v>5</v>
      </c>
      <c r="G44" t="s">
        <v>215</v>
      </c>
      <c r="H44" t="s">
        <v>106</v>
      </c>
      <c r="I44" t="s">
        <v>118</v>
      </c>
      <c r="J44" t="s">
        <v>6</v>
      </c>
      <c r="K44" s="32" t="s">
        <v>216</v>
      </c>
    </row>
    <row r="45" spans="1:11" ht="15" customHeight="1">
      <c r="A45">
        <v>52</v>
      </c>
      <c r="B45" t="s">
        <v>281</v>
      </c>
      <c r="C45" t="s">
        <v>62</v>
      </c>
      <c r="D45" t="s">
        <v>104</v>
      </c>
      <c r="E45" t="s">
        <v>5</v>
      </c>
      <c r="F45" t="s">
        <v>5</v>
      </c>
      <c r="G45" s="11" t="s">
        <v>217</v>
      </c>
      <c r="H45" t="s">
        <v>178</v>
      </c>
      <c r="I45" t="e">
        <v>#N/A</v>
      </c>
      <c r="J45" t="s">
        <v>6</v>
      </c>
      <c r="K45" s="28" t="s">
        <v>219</v>
      </c>
    </row>
    <row r="46" spans="1:11" ht="15" customHeight="1">
      <c r="A46">
        <v>53</v>
      </c>
      <c r="B46" t="s">
        <v>281</v>
      </c>
      <c r="C46" t="s">
        <v>62</v>
      </c>
      <c r="D46" t="s">
        <v>192</v>
      </c>
      <c r="E46" t="s">
        <v>5</v>
      </c>
      <c r="F46" t="s">
        <v>5</v>
      </c>
      <c r="G46" t="s">
        <v>220</v>
      </c>
      <c r="H46" t="s">
        <v>106</v>
      </c>
      <c r="I46" t="s">
        <v>118</v>
      </c>
      <c r="J46" t="s">
        <v>6</v>
      </c>
      <c r="K46" s="26" t="s">
        <v>221</v>
      </c>
    </row>
    <row r="47" spans="1:11" ht="15" customHeight="1">
      <c r="A47">
        <v>54</v>
      </c>
      <c r="B47" t="s">
        <v>281</v>
      </c>
      <c r="C47" t="s">
        <v>62</v>
      </c>
      <c r="D47" t="s">
        <v>192</v>
      </c>
      <c r="E47" t="s">
        <v>222</v>
      </c>
      <c r="F47" t="s">
        <v>5</v>
      </c>
      <c r="G47" t="s">
        <v>223</v>
      </c>
      <c r="H47" t="s">
        <v>106</v>
      </c>
      <c r="I47" t="s">
        <v>107</v>
      </c>
      <c r="J47" t="s">
        <v>6</v>
      </c>
      <c r="K47" s="28" t="s">
        <v>224</v>
      </c>
    </row>
    <row r="48" spans="1:11" ht="15" customHeight="1">
      <c r="A48">
        <v>55</v>
      </c>
      <c r="B48" t="s">
        <v>281</v>
      </c>
      <c r="C48" t="s">
        <v>62</v>
      </c>
      <c r="D48" t="s">
        <v>192</v>
      </c>
      <c r="E48" t="s">
        <v>222</v>
      </c>
      <c r="F48" t="s">
        <v>5</v>
      </c>
      <c r="G48" t="s">
        <v>225</v>
      </c>
      <c r="H48" t="s">
        <v>117</v>
      </c>
      <c r="I48" t="e">
        <v>#N/A</v>
      </c>
      <c r="J48" t="s">
        <v>6</v>
      </c>
      <c r="K48" s="26" t="s">
        <v>227</v>
      </c>
    </row>
    <row r="49" spans="1:11" ht="15" customHeight="1">
      <c r="A49">
        <v>56</v>
      </c>
      <c r="B49" t="s">
        <v>281</v>
      </c>
      <c r="C49" t="s">
        <v>62</v>
      </c>
      <c r="D49" t="s">
        <v>192</v>
      </c>
      <c r="E49" t="s">
        <v>222</v>
      </c>
      <c r="F49" t="s">
        <v>5</v>
      </c>
      <c r="G49" t="s">
        <v>228</v>
      </c>
      <c r="H49" t="s">
        <v>106</v>
      </c>
      <c r="I49" t="s">
        <v>107</v>
      </c>
      <c r="J49" t="s">
        <v>6</v>
      </c>
      <c r="K49" s="26" t="s">
        <v>230</v>
      </c>
    </row>
    <row r="50" spans="1:11" ht="15" customHeight="1">
      <c r="A50">
        <v>57</v>
      </c>
      <c r="B50" t="s">
        <v>281</v>
      </c>
      <c r="C50" t="s">
        <v>62</v>
      </c>
      <c r="D50" t="s">
        <v>192</v>
      </c>
      <c r="E50" t="s">
        <v>222</v>
      </c>
      <c r="F50" t="s">
        <v>5</v>
      </c>
      <c r="G50" t="s">
        <v>231</v>
      </c>
      <c r="H50" t="s">
        <v>106</v>
      </c>
      <c r="I50" t="s">
        <v>118</v>
      </c>
      <c r="J50" t="s">
        <v>6</v>
      </c>
      <c r="K50" s="26" t="s">
        <v>232</v>
      </c>
    </row>
    <row r="51" spans="1:11" ht="15" customHeight="1">
      <c r="A51">
        <v>58</v>
      </c>
      <c r="B51" t="s">
        <v>281</v>
      </c>
      <c r="C51" t="s">
        <v>62</v>
      </c>
      <c r="D51" t="s">
        <v>233</v>
      </c>
      <c r="E51" t="s">
        <v>222</v>
      </c>
      <c r="F51" t="s">
        <v>5</v>
      </c>
      <c r="G51" t="s">
        <v>225</v>
      </c>
      <c r="H51" t="s">
        <v>117</v>
      </c>
      <c r="I51" t="e">
        <v>#N/A</v>
      </c>
      <c r="J51" t="s">
        <v>6</v>
      </c>
      <c r="K51" s="26" t="s">
        <v>227</v>
      </c>
    </row>
    <row r="52" spans="1:11" ht="15" customHeight="1">
      <c r="A52">
        <v>59</v>
      </c>
      <c r="B52" t="s">
        <v>281</v>
      </c>
      <c r="C52" t="s">
        <v>62</v>
      </c>
      <c r="D52" t="s">
        <v>121</v>
      </c>
      <c r="E52" t="s">
        <v>222</v>
      </c>
      <c r="F52" t="s">
        <v>5</v>
      </c>
      <c r="G52" t="s">
        <v>228</v>
      </c>
      <c r="H52" t="s">
        <v>106</v>
      </c>
      <c r="I52" t="s">
        <v>107</v>
      </c>
      <c r="J52" t="s">
        <v>6</v>
      </c>
      <c r="K52" s="26" t="s">
        <v>235</v>
      </c>
    </row>
    <row r="53" spans="1:11" ht="15" customHeight="1">
      <c r="A53">
        <v>60</v>
      </c>
      <c r="B53" t="s">
        <v>281</v>
      </c>
      <c r="C53" t="s">
        <v>62</v>
      </c>
      <c r="D53" t="s">
        <v>166</v>
      </c>
      <c r="E53" t="s">
        <v>222</v>
      </c>
      <c r="F53" t="s">
        <v>5</v>
      </c>
      <c r="G53" t="s">
        <v>228</v>
      </c>
      <c r="H53" t="s">
        <v>106</v>
      </c>
      <c r="I53" t="s">
        <v>107</v>
      </c>
      <c r="J53" t="s">
        <v>6</v>
      </c>
      <c r="K53" s="26" t="s">
        <v>236</v>
      </c>
    </row>
    <row r="54" spans="1:11" ht="15" customHeight="1">
      <c r="A54">
        <v>61</v>
      </c>
      <c r="B54" t="s">
        <v>281</v>
      </c>
      <c r="C54" t="s">
        <v>62</v>
      </c>
      <c r="D54" t="s">
        <v>237</v>
      </c>
      <c r="E54" t="s">
        <v>222</v>
      </c>
      <c r="F54" t="s">
        <v>5</v>
      </c>
      <c r="G54" t="s">
        <v>231</v>
      </c>
      <c r="H54" t="s">
        <v>106</v>
      </c>
      <c r="I54" t="s">
        <v>118</v>
      </c>
      <c r="J54" t="s">
        <v>6</v>
      </c>
      <c r="K54" s="26" t="s">
        <v>238</v>
      </c>
    </row>
    <row r="55" spans="1:11" ht="15" customHeight="1">
      <c r="A55">
        <v>62</v>
      </c>
      <c r="B55" t="s">
        <v>281</v>
      </c>
      <c r="C55" t="s">
        <v>62</v>
      </c>
      <c r="D55" t="s">
        <v>239</v>
      </c>
      <c r="E55" t="s">
        <v>222</v>
      </c>
      <c r="F55" t="s">
        <v>5</v>
      </c>
      <c r="G55" t="s">
        <v>223</v>
      </c>
      <c r="H55" t="s">
        <v>106</v>
      </c>
      <c r="I55" t="s">
        <v>107</v>
      </c>
      <c r="J55" t="s">
        <v>6</v>
      </c>
      <c r="K55" s="28" t="s">
        <v>240</v>
      </c>
    </row>
    <row r="56" spans="1:11" ht="15" customHeight="1">
      <c r="A56">
        <v>63</v>
      </c>
      <c r="B56" t="s">
        <v>281</v>
      </c>
      <c r="C56" t="s">
        <v>62</v>
      </c>
      <c r="D56" t="s">
        <v>125</v>
      </c>
      <c r="E56" t="s">
        <v>5</v>
      </c>
      <c r="F56" t="s">
        <v>5</v>
      </c>
      <c r="G56" t="s">
        <v>220</v>
      </c>
      <c r="H56" t="s">
        <v>106</v>
      </c>
      <c r="I56" t="s">
        <v>118</v>
      </c>
      <c r="J56" t="s">
        <v>6</v>
      </c>
      <c r="K56" s="26" t="s">
        <v>241</v>
      </c>
    </row>
    <row r="57" spans="1:11" ht="15" customHeight="1">
      <c r="A57">
        <v>64</v>
      </c>
      <c r="B57" t="s">
        <v>281</v>
      </c>
      <c r="C57" t="s">
        <v>62</v>
      </c>
      <c r="D57" t="s">
        <v>104</v>
      </c>
      <c r="E57" t="s">
        <v>222</v>
      </c>
      <c r="F57" t="s">
        <v>5</v>
      </c>
      <c r="G57" t="s">
        <v>242</v>
      </c>
      <c r="H57" t="s">
        <v>168</v>
      </c>
      <c r="I57" t="e">
        <v>#N/A</v>
      </c>
      <c r="J57" t="s">
        <v>6</v>
      </c>
      <c r="K57" s="26" t="s">
        <v>243</v>
      </c>
    </row>
    <row r="58" spans="1:11" ht="15" customHeight="1">
      <c r="A58">
        <v>65</v>
      </c>
      <c r="B58" t="s">
        <v>282</v>
      </c>
      <c r="C58" t="s">
        <v>66</v>
      </c>
      <c r="D58" t="s">
        <v>244</v>
      </c>
      <c r="E58" t="s">
        <v>138</v>
      </c>
      <c r="F58" t="s">
        <v>5</v>
      </c>
      <c r="G58" t="s">
        <v>68</v>
      </c>
      <c r="H58" t="s">
        <v>106</v>
      </c>
      <c r="I58" t="s">
        <v>107</v>
      </c>
      <c r="J58" t="s">
        <v>18</v>
      </c>
      <c r="K58" s="26" t="s">
        <v>245</v>
      </c>
    </row>
    <row r="59" spans="1:11" ht="15" customHeight="1">
      <c r="A59">
        <v>66</v>
      </c>
      <c r="B59" t="s">
        <v>283</v>
      </c>
      <c r="C59" t="s">
        <v>70</v>
      </c>
      <c r="D59" t="s">
        <v>246</v>
      </c>
      <c r="E59" t="s">
        <v>105</v>
      </c>
      <c r="F59" t="s">
        <v>5</v>
      </c>
      <c r="G59" t="s">
        <v>247</v>
      </c>
      <c r="H59" t="s">
        <v>106</v>
      </c>
      <c r="I59" t="s">
        <v>107</v>
      </c>
      <c r="J59" t="s">
        <v>6</v>
      </c>
      <c r="K59" s="26" t="s">
        <v>249</v>
      </c>
    </row>
    <row r="60" spans="1:11" ht="15" customHeight="1">
      <c r="A60">
        <v>67</v>
      </c>
      <c r="B60" t="s">
        <v>283</v>
      </c>
      <c r="C60" t="s">
        <v>70</v>
      </c>
      <c r="D60" t="s">
        <v>246</v>
      </c>
      <c r="E60" t="s">
        <v>105</v>
      </c>
      <c r="F60" t="s">
        <v>5</v>
      </c>
      <c r="G60" s="1" t="s">
        <v>250</v>
      </c>
      <c r="H60" t="s">
        <v>117</v>
      </c>
      <c r="I60" t="e">
        <v>#N/A</v>
      </c>
      <c r="J60" t="s">
        <v>6</v>
      </c>
      <c r="K60" s="28" t="s">
        <v>251</v>
      </c>
    </row>
    <row r="61" spans="1:11" ht="15" customHeight="1">
      <c r="A61">
        <v>68</v>
      </c>
      <c r="B61" s="6" t="s">
        <v>284</v>
      </c>
      <c r="C61" s="6" t="s">
        <v>75</v>
      </c>
      <c r="D61" s="6" t="s">
        <v>104</v>
      </c>
      <c r="E61" t="s">
        <v>135</v>
      </c>
      <c r="F61" t="s">
        <v>5</v>
      </c>
      <c r="G61" s="11" t="s">
        <v>252</v>
      </c>
      <c r="H61" t="s">
        <v>117</v>
      </c>
      <c r="I61" t="s">
        <v>118</v>
      </c>
      <c r="J61" t="s">
        <v>6</v>
      </c>
      <c r="K61" s="28" t="s">
        <v>254</v>
      </c>
    </row>
    <row r="62" spans="1:11" ht="15" customHeight="1">
      <c r="A62">
        <v>69</v>
      </c>
      <c r="B62" t="s">
        <v>284</v>
      </c>
      <c r="C62" s="6" t="s">
        <v>75</v>
      </c>
      <c r="D62" s="6" t="s">
        <v>104</v>
      </c>
      <c r="E62" t="s">
        <v>135</v>
      </c>
      <c r="F62" t="s">
        <v>5</v>
      </c>
      <c r="G62" t="s">
        <v>255</v>
      </c>
      <c r="H62" t="s">
        <v>106</v>
      </c>
      <c r="I62" t="s">
        <v>118</v>
      </c>
      <c r="J62" t="s">
        <v>6</v>
      </c>
      <c r="K62" s="28" t="s">
        <v>257</v>
      </c>
    </row>
    <row r="63" spans="1:11" ht="15" customHeight="1">
      <c r="A63">
        <v>70</v>
      </c>
      <c r="B63" t="s">
        <v>284</v>
      </c>
      <c r="C63" s="6" t="s">
        <v>75</v>
      </c>
      <c r="D63" s="6" t="s">
        <v>104</v>
      </c>
      <c r="E63" t="s">
        <v>138</v>
      </c>
      <c r="F63" t="s">
        <v>5</v>
      </c>
      <c r="G63" s="1" t="s">
        <v>258</v>
      </c>
      <c r="H63" t="s">
        <v>190</v>
      </c>
      <c r="I63" t="e">
        <v>#N/A</v>
      </c>
      <c r="J63" t="s">
        <v>6</v>
      </c>
      <c r="K63" s="26" t="s">
        <v>259</v>
      </c>
    </row>
    <row r="64" spans="1:11" ht="15" customHeight="1">
      <c r="A64">
        <v>71</v>
      </c>
      <c r="B64" t="s">
        <v>284</v>
      </c>
      <c r="C64" s="6" t="s">
        <v>75</v>
      </c>
      <c r="D64" s="6" t="s">
        <v>104</v>
      </c>
      <c r="E64" t="s">
        <v>105</v>
      </c>
      <c r="F64" t="s">
        <v>5</v>
      </c>
      <c r="G64" s="11" t="s">
        <v>77</v>
      </c>
      <c r="H64" t="s">
        <v>106</v>
      </c>
      <c r="I64" t="s">
        <v>107</v>
      </c>
      <c r="J64" t="s">
        <v>6</v>
      </c>
      <c r="K64" s="28" t="s">
        <v>261</v>
      </c>
    </row>
    <row r="65" spans="1:11" s="6" customFormat="1" ht="15" customHeight="1">
      <c r="A65" s="6">
        <v>72</v>
      </c>
      <c r="B65" s="6" t="s">
        <v>31</v>
      </c>
      <c r="C65" s="6" t="s">
        <v>31</v>
      </c>
      <c r="D65" s="6" t="s">
        <v>262</v>
      </c>
      <c r="E65" s="6" t="s">
        <v>135</v>
      </c>
      <c r="F65" s="27" t="s">
        <v>115</v>
      </c>
      <c r="G65" s="6" t="s">
        <v>31</v>
      </c>
      <c r="H65" s="6" t="s">
        <v>106</v>
      </c>
      <c r="I65" s="6" t="s">
        <v>118</v>
      </c>
      <c r="J65" s="6" t="s">
        <v>18</v>
      </c>
      <c r="K65" s="28" t="s">
        <v>264</v>
      </c>
    </row>
    <row r="66" spans="1:11" ht="15" customHeight="1">
      <c r="A66">
        <v>75</v>
      </c>
      <c r="B66" t="s">
        <v>268</v>
      </c>
      <c r="C66" t="s">
        <v>14</v>
      </c>
      <c r="D66" t="s">
        <v>104</v>
      </c>
      <c r="E66" t="s">
        <v>135</v>
      </c>
      <c r="F66" s="27" t="s">
        <v>5</v>
      </c>
      <c r="G66" t="s">
        <v>265</v>
      </c>
      <c r="H66" t="s">
        <v>117</v>
      </c>
      <c r="I66" t="s">
        <v>118</v>
      </c>
      <c r="J66" t="s">
        <v>6</v>
      </c>
      <c r="K66" s="28" t="s">
        <v>266</v>
      </c>
    </row>
    <row r="67" spans="1:11" ht="15" customHeight="1">
      <c r="F67" s="27"/>
    </row>
  </sheetData>
  <sheetProtection autoFilter="0"/>
  <phoneticPr fontId="14" type="noConversion"/>
  <dataValidations count="5">
    <dataValidation type="list" allowBlank="1" showInputMessage="1" showErrorMessage="1" sqref="F2:F66" xr:uid="{98F4D96C-0F81-4183-A545-E509EC389DFB}">
      <formula1>"General feedback,'Trends &amp; Projections' scenario,'National Plans' scenario"</formula1>
    </dataValidation>
    <dataValidation type="list" allowBlank="1" showInputMessage="1" showErrorMessage="1" sqref="J2:J66" xr:uid="{84154A18-6C37-4ECE-A407-3401BC296BB8}">
      <formula1>"Yes,No"</formula1>
    </dataValidation>
    <dataValidation type="list" allowBlank="1" showInputMessage="1" showErrorMessage="1" sqref="I2:I66" xr:uid="{8E877AA4-D8FE-4437-9EAA-2D6A2BB59D80}">
      <formula1>"Evidence based,Opinion,#N/A"</formula1>
    </dataValidation>
    <dataValidation type="list" allowBlank="1" showInputMessage="1" showErrorMessage="1" sqref="H2:H66" xr:uid="{B558804A-85EC-4ABB-A6CB-BD1445B7F8B2}">
      <formula1>"Data validity,Data clarification request,Additional Data Request,Methodology comment,Other"</formula1>
    </dataValidation>
    <dataValidation type="list" allowBlank="1" showInputMessage="1" showErrorMessage="1" sqref="E2:E66" xr:uid="{6E89DFFC-4C7D-4462-A2EB-D75ED7038F78}">
      <formula1>"Thermal,RES,DSR,Batteries,Investment parameters (economic and technical - CONE),PECD,Demand,Interconnection Capacities,General feedback,other"</formula1>
    </dataValidation>
  </dataValidations>
  <pageMargins left="0.7" right="0.7" top="0.75" bottom="0.75" header="0.3" footer="0.3"/>
  <pageSetup paperSize="9" orientation="portrait" r:id="rId1"/>
  <headerFooter>
    <oddHeader>&amp;R&amp;"Aptos"&amp;10&amp;K000000 VIDINIO NAUDOJIMO INFORMACIJA&amp;1#_x000D_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2712-0CD2-4EAC-ADBC-31DB64777010}">
  <sheetPr codeName="Sheet2"/>
  <dimension ref="A1:X78"/>
  <sheetViews>
    <sheetView topLeftCell="A59" zoomScale="80" zoomScaleNormal="80" workbookViewId="0">
      <pane xSplit="1" topLeftCell="L1" activePane="topRight" state="frozen"/>
      <selection pane="topRight" activeCell="Q74" sqref="Q74"/>
    </sheetView>
  </sheetViews>
  <sheetFormatPr defaultColWidth="8.7265625" defaultRowHeight="14.5"/>
  <cols>
    <col min="1" max="1" width="9.1796875" style="17" bestFit="1" customWidth="1"/>
    <col min="2" max="2" width="19.7265625" style="17" customWidth="1"/>
    <col min="3" max="3" width="33.453125" style="19" customWidth="1"/>
    <col min="4" max="4" width="20.7265625" style="17" bestFit="1" customWidth="1"/>
    <col min="5" max="5" width="13" style="17" bestFit="1" customWidth="1"/>
    <col min="6" max="6" width="33.7265625" style="17" bestFit="1" customWidth="1"/>
    <col min="7" max="7" width="33.7265625" style="17" customWidth="1"/>
    <col min="8" max="8" width="60.54296875" style="17" customWidth="1"/>
    <col min="9" max="9" width="30.81640625" style="17" bestFit="1" customWidth="1"/>
    <col min="10" max="10" width="18.1796875" style="17" customWidth="1"/>
    <col min="11" max="11" width="25.26953125" style="17" bestFit="1" customWidth="1"/>
    <col min="12" max="12" width="31" style="17" customWidth="1"/>
    <col min="13" max="13" width="14.54296875" style="17" customWidth="1"/>
    <col min="14" max="14" width="16.81640625" style="17" customWidth="1"/>
    <col min="15" max="15" width="15.453125" style="17" customWidth="1"/>
    <col min="16" max="16" width="23.1796875" style="17" customWidth="1"/>
    <col min="17" max="17" width="26" style="17" customWidth="1"/>
    <col min="18" max="18" width="25.81640625" style="17" customWidth="1"/>
    <col min="19" max="19" width="19.81640625" style="17" customWidth="1"/>
    <col min="20" max="20" width="20.453125" style="17" customWidth="1"/>
    <col min="21" max="21" width="20.453125" style="17" bestFit="1" customWidth="1"/>
    <col min="22" max="22" width="21.453125" style="17" customWidth="1"/>
    <col min="23" max="23" width="16.1796875" style="17" customWidth="1"/>
    <col min="24" max="16384" width="8.7265625" style="17"/>
  </cols>
  <sheetData>
    <row r="1" spans="1:24" s="2" customFormat="1" ht="43.5" customHeight="1">
      <c r="A1" s="10" t="s">
        <v>81</v>
      </c>
      <c r="B1" s="10" t="s">
        <v>0</v>
      </c>
      <c r="C1" s="10" t="s">
        <v>82</v>
      </c>
      <c r="D1" s="10" t="s">
        <v>83</v>
      </c>
      <c r="E1" s="2" t="s">
        <v>84</v>
      </c>
      <c r="F1" s="2" t="s">
        <v>85</v>
      </c>
      <c r="G1" s="2" t="s">
        <v>86</v>
      </c>
      <c r="H1" s="10" t="s">
        <v>87</v>
      </c>
      <c r="I1" s="2" t="s">
        <v>88</v>
      </c>
      <c r="J1" s="2" t="s">
        <v>89</v>
      </c>
      <c r="K1" s="2" t="s">
        <v>90</v>
      </c>
      <c r="L1" s="7" t="s">
        <v>91</v>
      </c>
      <c r="M1" s="9" t="s">
        <v>92</v>
      </c>
      <c r="N1" s="3" t="s">
        <v>93</v>
      </c>
      <c r="O1" s="4" t="s">
        <v>94</v>
      </c>
      <c r="P1" s="4" t="s">
        <v>95</v>
      </c>
      <c r="Q1" s="8" t="s">
        <v>96</v>
      </c>
      <c r="R1" s="8" t="s">
        <v>97</v>
      </c>
      <c r="S1" s="8" t="s">
        <v>98</v>
      </c>
      <c r="T1" s="8" t="s">
        <v>99</v>
      </c>
      <c r="U1" s="8" t="s">
        <v>100</v>
      </c>
      <c r="V1" s="8" t="s">
        <v>101</v>
      </c>
      <c r="W1" s="9" t="s">
        <v>102</v>
      </c>
      <c r="X1" s="8" t="s">
        <v>103</v>
      </c>
    </row>
    <row r="2" spans="1:24" s="15" customFormat="1" ht="15" customHeight="1">
      <c r="A2" s="17">
        <v>1</v>
      </c>
      <c r="B2" s="17" t="s">
        <v>288</v>
      </c>
      <c r="C2" s="17" t="s">
        <v>2</v>
      </c>
      <c r="D2" s="17" t="s">
        <v>286</v>
      </c>
      <c r="E2" s="17" t="s">
        <v>297</v>
      </c>
      <c r="F2" s="17" t="s">
        <v>126</v>
      </c>
      <c r="G2" s="17" t="s">
        <v>5</v>
      </c>
      <c r="H2" s="19" t="s">
        <v>287</v>
      </c>
      <c r="I2" s="17" t="s">
        <v>190</v>
      </c>
      <c r="J2" s="17" t="e">
        <v>#N/A</v>
      </c>
      <c r="K2" s="17" t="s">
        <v>122</v>
      </c>
      <c r="L2" s="17" t="s">
        <v>298</v>
      </c>
      <c r="M2" s="18"/>
      <c r="N2" s="17"/>
      <c r="O2" s="17"/>
      <c r="P2" s="17"/>
      <c r="Q2" s="19"/>
      <c r="R2" s="17"/>
      <c r="S2" s="18"/>
      <c r="T2" s="18"/>
      <c r="U2" s="17"/>
      <c r="V2" s="17"/>
      <c r="W2" s="17"/>
      <c r="X2" s="17"/>
    </row>
    <row r="3" spans="1:24" s="15" customFormat="1" ht="15" customHeight="1">
      <c r="A3" s="17">
        <v>2</v>
      </c>
      <c r="B3" s="17" t="s">
        <v>289</v>
      </c>
      <c r="C3" s="17" t="s">
        <v>2</v>
      </c>
      <c r="D3" s="17" t="s">
        <v>286</v>
      </c>
      <c r="E3" s="17" t="s">
        <v>297</v>
      </c>
      <c r="F3" s="17" t="s">
        <v>138</v>
      </c>
      <c r="G3" s="17" t="s">
        <v>5</v>
      </c>
      <c r="H3" s="19" t="s">
        <v>299</v>
      </c>
      <c r="I3" s="17" t="s">
        <v>190</v>
      </c>
      <c r="J3" s="17" t="e">
        <v>#N/A</v>
      </c>
      <c r="K3" s="17" t="s">
        <v>122</v>
      </c>
      <c r="L3" s="17" t="s">
        <v>298</v>
      </c>
      <c r="M3" s="18"/>
      <c r="N3" s="17"/>
      <c r="O3" s="17"/>
      <c r="P3" s="17"/>
      <c r="Q3" s="19"/>
      <c r="R3" s="17"/>
      <c r="S3" s="18"/>
      <c r="T3" s="18"/>
      <c r="U3" s="17"/>
      <c r="V3" s="17"/>
      <c r="W3" s="17"/>
      <c r="X3" s="17"/>
    </row>
    <row r="4" spans="1:24" s="15" customFormat="1" ht="15" customHeight="1">
      <c r="A4" s="17">
        <v>3</v>
      </c>
      <c r="B4" s="17" t="s">
        <v>290</v>
      </c>
      <c r="C4" s="17" t="s">
        <v>2</v>
      </c>
      <c r="D4" s="17" t="s">
        <v>286</v>
      </c>
      <c r="E4" s="17" t="s">
        <v>297</v>
      </c>
      <c r="F4" s="17" t="s">
        <v>110</v>
      </c>
      <c r="G4" s="17" t="s">
        <v>5</v>
      </c>
      <c r="H4" s="19" t="s">
        <v>299</v>
      </c>
      <c r="I4" s="17" t="s">
        <v>190</v>
      </c>
      <c r="J4" s="17" t="e">
        <v>#N/A</v>
      </c>
      <c r="K4" s="17" t="s">
        <v>122</v>
      </c>
      <c r="L4" s="17" t="s">
        <v>298</v>
      </c>
      <c r="M4" s="18"/>
      <c r="N4" s="17"/>
      <c r="O4" s="17"/>
      <c r="P4" s="17"/>
      <c r="Q4" s="19"/>
      <c r="R4" s="17"/>
      <c r="S4" s="18"/>
      <c r="T4" s="18"/>
      <c r="U4" s="17"/>
      <c r="V4" s="17"/>
      <c r="W4" s="17"/>
      <c r="X4" s="17"/>
    </row>
    <row r="5" spans="1:24" s="15" customFormat="1" ht="15" customHeight="1">
      <c r="A5" s="17">
        <v>4</v>
      </c>
      <c r="B5" s="17" t="s">
        <v>290</v>
      </c>
      <c r="C5" s="17" t="s">
        <v>2</v>
      </c>
      <c r="D5" s="17" t="s">
        <v>286</v>
      </c>
      <c r="E5" s="17" t="s">
        <v>297</v>
      </c>
      <c r="F5" s="17" t="s">
        <v>135</v>
      </c>
      <c r="G5" s="17" t="s">
        <v>5</v>
      </c>
      <c r="H5" s="19" t="s">
        <v>299</v>
      </c>
      <c r="I5" s="17" t="s">
        <v>190</v>
      </c>
      <c r="J5" s="17" t="e">
        <v>#N/A</v>
      </c>
      <c r="K5" s="17" t="s">
        <v>122</v>
      </c>
      <c r="L5" s="17" t="s">
        <v>298</v>
      </c>
      <c r="M5" s="18"/>
      <c r="N5" s="17"/>
      <c r="O5" s="17"/>
      <c r="P5" s="17"/>
      <c r="Q5" s="19"/>
      <c r="R5" s="17"/>
      <c r="S5" s="18"/>
      <c r="T5" s="18"/>
      <c r="U5" s="17"/>
      <c r="V5" s="17"/>
      <c r="W5" s="17"/>
      <c r="X5" s="17"/>
    </row>
    <row r="6" spans="1:24" ht="15" customHeight="1">
      <c r="A6" s="17">
        <v>5</v>
      </c>
      <c r="B6" s="17" t="s">
        <v>13</v>
      </c>
      <c r="C6" s="17" t="s">
        <v>10</v>
      </c>
      <c r="D6" s="17" t="s">
        <v>291</v>
      </c>
      <c r="E6" s="17" t="s">
        <v>104</v>
      </c>
      <c r="F6" s="17" t="s">
        <v>105</v>
      </c>
      <c r="G6" s="17" t="s">
        <v>5</v>
      </c>
      <c r="H6" s="17" t="s">
        <v>12</v>
      </c>
      <c r="I6" s="17" t="s">
        <v>106</v>
      </c>
      <c r="J6" s="17" t="s">
        <v>107</v>
      </c>
      <c r="K6" s="17" t="s">
        <v>108</v>
      </c>
      <c r="M6" s="18"/>
      <c r="Q6" s="19"/>
      <c r="S6" s="23"/>
      <c r="T6" s="23"/>
      <c r="X6" s="23"/>
    </row>
    <row r="7" spans="1:24" s="15" customFormat="1" ht="15" customHeight="1">
      <c r="A7" s="17">
        <v>6</v>
      </c>
      <c r="B7" s="17" t="s">
        <v>13</v>
      </c>
      <c r="C7" s="17" t="s">
        <v>10</v>
      </c>
      <c r="D7" s="17" t="s">
        <v>291</v>
      </c>
      <c r="E7" s="17" t="s">
        <v>300</v>
      </c>
      <c r="F7" s="17" t="s">
        <v>222</v>
      </c>
      <c r="G7" s="17" t="s">
        <v>5</v>
      </c>
      <c r="H7" s="17" t="s">
        <v>301</v>
      </c>
      <c r="I7" s="17" t="s">
        <v>178</v>
      </c>
      <c r="J7" s="17" t="e">
        <v>#N/A</v>
      </c>
      <c r="K7" s="17" t="s">
        <v>122</v>
      </c>
      <c r="L7" s="17" t="s">
        <v>298</v>
      </c>
      <c r="M7" s="18"/>
      <c r="N7" s="17"/>
      <c r="O7" s="17"/>
      <c r="P7" s="17"/>
      <c r="Q7" s="19"/>
      <c r="R7" s="17"/>
      <c r="S7" s="18"/>
      <c r="T7" s="18"/>
      <c r="U7" s="17"/>
      <c r="V7" s="17"/>
      <c r="W7" s="17"/>
      <c r="X7" s="17"/>
    </row>
    <row r="8" spans="1:24" s="15" customFormat="1" ht="15" customHeight="1">
      <c r="A8" s="17">
        <v>7</v>
      </c>
      <c r="B8" s="17" t="s">
        <v>13</v>
      </c>
      <c r="C8" s="17" t="s">
        <v>10</v>
      </c>
      <c r="D8" s="17" t="s">
        <v>291</v>
      </c>
      <c r="E8" s="17" t="s">
        <v>300</v>
      </c>
      <c r="F8" s="17" t="s">
        <v>135</v>
      </c>
      <c r="G8" s="20" t="s">
        <v>115</v>
      </c>
      <c r="H8" s="19" t="s">
        <v>302</v>
      </c>
      <c r="I8" s="17" t="s">
        <v>190</v>
      </c>
      <c r="J8" s="17" t="e">
        <v>#N/A</v>
      </c>
      <c r="K8" s="17" t="s">
        <v>303</v>
      </c>
      <c r="L8" s="17" t="s">
        <v>298</v>
      </c>
      <c r="M8" s="18"/>
      <c r="N8" s="17"/>
      <c r="O8" s="17"/>
      <c r="P8" s="17"/>
      <c r="Q8" s="19"/>
      <c r="R8" s="17"/>
      <c r="S8" s="18"/>
      <c r="T8" s="18"/>
      <c r="U8" s="17"/>
      <c r="V8" s="17"/>
      <c r="W8" s="17"/>
      <c r="X8" s="17"/>
    </row>
    <row r="9" spans="1:24" ht="15" customHeight="1">
      <c r="A9" s="17">
        <v>8</v>
      </c>
      <c r="B9" s="17" t="s">
        <v>20</v>
      </c>
      <c r="C9" s="17" t="s">
        <v>2</v>
      </c>
      <c r="D9" s="17" t="s">
        <v>14</v>
      </c>
      <c r="E9" s="17" t="s">
        <v>104</v>
      </c>
      <c r="F9" s="17" t="s">
        <v>110</v>
      </c>
      <c r="G9" s="20" t="s">
        <v>5</v>
      </c>
      <c r="H9" s="17" t="s">
        <v>111</v>
      </c>
      <c r="I9" s="17" t="s">
        <v>106</v>
      </c>
      <c r="J9" s="17" t="s">
        <v>107</v>
      </c>
      <c r="K9" s="17" t="s">
        <v>108</v>
      </c>
      <c r="L9" s="17" t="s">
        <v>304</v>
      </c>
      <c r="M9" s="18"/>
      <c r="Q9" s="19"/>
      <c r="S9" s="18"/>
      <c r="T9" s="24"/>
    </row>
    <row r="10" spans="1:24" ht="15" customHeight="1">
      <c r="A10" s="17">
        <v>9</v>
      </c>
      <c r="B10" s="17" t="s">
        <v>20</v>
      </c>
      <c r="C10" s="17" t="s">
        <v>2</v>
      </c>
      <c r="D10" s="17" t="s">
        <v>14</v>
      </c>
      <c r="E10" s="17" t="s">
        <v>104</v>
      </c>
      <c r="F10" s="17" t="s">
        <v>105</v>
      </c>
      <c r="G10" s="20" t="s">
        <v>5</v>
      </c>
      <c r="H10" s="17" t="s">
        <v>113</v>
      </c>
      <c r="I10" s="17" t="s">
        <v>106</v>
      </c>
      <c r="J10" s="17" t="s">
        <v>107</v>
      </c>
      <c r="K10" s="17" t="s">
        <v>108</v>
      </c>
      <c r="M10" s="18"/>
      <c r="Q10" s="19"/>
      <c r="S10" s="18"/>
      <c r="T10" s="25"/>
    </row>
    <row r="11" spans="1:24" ht="15" customHeight="1">
      <c r="A11" s="17">
        <v>10</v>
      </c>
      <c r="B11" s="17" t="s">
        <v>20</v>
      </c>
      <c r="C11" s="17" t="s">
        <v>2</v>
      </c>
      <c r="D11" s="17" t="s">
        <v>14</v>
      </c>
      <c r="E11" s="17" t="s">
        <v>104</v>
      </c>
      <c r="F11" s="17" t="s">
        <v>5</v>
      </c>
      <c r="G11" s="20" t="s">
        <v>115</v>
      </c>
      <c r="H11" s="17" t="s">
        <v>116</v>
      </c>
      <c r="I11" s="17" t="s">
        <v>117</v>
      </c>
      <c r="J11" s="17" t="s">
        <v>118</v>
      </c>
      <c r="K11" s="17" t="s">
        <v>119</v>
      </c>
      <c r="M11" s="18"/>
      <c r="Q11" s="19"/>
      <c r="S11" s="18"/>
      <c r="T11" s="18"/>
    </row>
    <row r="12" spans="1:24" ht="15" customHeight="1">
      <c r="A12" s="17">
        <v>11</v>
      </c>
      <c r="B12" s="17" t="s">
        <v>25</v>
      </c>
      <c r="C12" s="17" t="s">
        <v>2</v>
      </c>
      <c r="D12" s="17" t="s">
        <v>21</v>
      </c>
      <c r="E12" s="17" t="s">
        <v>121</v>
      </c>
      <c r="F12" s="17" t="s">
        <v>23</v>
      </c>
      <c r="G12" s="17" t="s">
        <v>5</v>
      </c>
      <c r="H12" s="17" t="s">
        <v>24</v>
      </c>
      <c r="I12" s="17" t="s">
        <v>106</v>
      </c>
      <c r="J12" s="17" t="s">
        <v>107</v>
      </c>
      <c r="K12" s="17" t="s">
        <v>122</v>
      </c>
      <c r="L12" s="17" t="s">
        <v>123</v>
      </c>
      <c r="M12" s="18"/>
      <c r="Q12" s="19"/>
      <c r="S12" s="18"/>
      <c r="T12" s="18"/>
    </row>
    <row r="13" spans="1:24" ht="15" customHeight="1">
      <c r="A13" s="17">
        <v>12</v>
      </c>
      <c r="B13" s="17" t="s">
        <v>30</v>
      </c>
      <c r="C13" s="17" t="s">
        <v>2</v>
      </c>
      <c r="D13" s="17" t="s">
        <v>26</v>
      </c>
      <c r="E13" s="17" t="s">
        <v>125</v>
      </c>
      <c r="F13" s="17" t="s">
        <v>126</v>
      </c>
      <c r="G13" s="17" t="s">
        <v>5</v>
      </c>
      <c r="H13" s="17" t="s">
        <v>127</v>
      </c>
      <c r="I13" s="17" t="s">
        <v>106</v>
      </c>
      <c r="J13" s="17" t="s">
        <v>118</v>
      </c>
      <c r="K13" s="17" t="s">
        <v>122</v>
      </c>
      <c r="M13" s="18"/>
      <c r="Q13" s="19"/>
      <c r="S13" s="18"/>
      <c r="T13" s="18"/>
    </row>
    <row r="14" spans="1:24" ht="15" customHeight="1">
      <c r="A14" s="17">
        <v>13</v>
      </c>
      <c r="B14" s="17" t="s">
        <v>30</v>
      </c>
      <c r="C14" s="17" t="s">
        <v>2</v>
      </c>
      <c r="D14" s="17" t="s">
        <v>26</v>
      </c>
      <c r="E14" s="17" t="s">
        <v>125</v>
      </c>
      <c r="F14" s="17" t="s">
        <v>126</v>
      </c>
      <c r="G14" s="17" t="s">
        <v>5</v>
      </c>
      <c r="H14" s="17" t="s">
        <v>129</v>
      </c>
      <c r="I14" s="17" t="s">
        <v>106</v>
      </c>
      <c r="J14" s="17" t="s">
        <v>118</v>
      </c>
      <c r="K14" s="17" t="s">
        <v>122</v>
      </c>
      <c r="M14" s="18"/>
      <c r="Q14" s="19"/>
      <c r="S14" s="18"/>
      <c r="T14" s="18"/>
    </row>
    <row r="15" spans="1:24" ht="15" customHeight="1">
      <c r="A15" s="17">
        <v>14</v>
      </c>
      <c r="B15" s="17" t="s">
        <v>30</v>
      </c>
      <c r="C15" s="17" t="s">
        <v>2</v>
      </c>
      <c r="D15" s="17" t="s">
        <v>26</v>
      </c>
      <c r="E15" s="17" t="s">
        <v>125</v>
      </c>
      <c r="F15" s="17" t="s">
        <v>126</v>
      </c>
      <c r="G15" s="17" t="s">
        <v>5</v>
      </c>
      <c r="H15" s="17" t="s">
        <v>131</v>
      </c>
      <c r="I15" s="17" t="s">
        <v>106</v>
      </c>
      <c r="J15" s="17" t="s">
        <v>118</v>
      </c>
      <c r="K15" s="17" t="s">
        <v>122</v>
      </c>
      <c r="M15" s="18"/>
      <c r="Q15" s="19"/>
      <c r="S15" s="18"/>
      <c r="T15" s="18"/>
    </row>
    <row r="16" spans="1:24" ht="15" customHeight="1">
      <c r="A16" s="17">
        <v>15</v>
      </c>
      <c r="B16" s="17" t="s">
        <v>30</v>
      </c>
      <c r="C16" s="17" t="s">
        <v>2</v>
      </c>
      <c r="D16" s="17" t="s">
        <v>26</v>
      </c>
      <c r="E16" s="17" t="s">
        <v>125</v>
      </c>
      <c r="F16" s="17" t="s">
        <v>126</v>
      </c>
      <c r="G16" s="17" t="s">
        <v>5</v>
      </c>
      <c r="H16" s="17" t="s">
        <v>133</v>
      </c>
      <c r="I16" s="17" t="s">
        <v>106</v>
      </c>
      <c r="J16" s="17" t="s">
        <v>118</v>
      </c>
      <c r="K16" s="17" t="s">
        <v>122</v>
      </c>
      <c r="M16" s="18"/>
      <c r="Q16" s="19"/>
      <c r="S16" s="18"/>
      <c r="T16" s="18"/>
    </row>
    <row r="17" spans="1:24" s="15" customFormat="1" ht="15" customHeight="1">
      <c r="A17" s="17">
        <v>16</v>
      </c>
      <c r="B17" s="17" t="e">
        <f>#REF!</f>
        <v>#REF!</v>
      </c>
      <c r="C17" s="17" t="e">
        <f>#REF!</f>
        <v>#REF!</v>
      </c>
      <c r="D17" s="17" t="e">
        <f>#REF!</f>
        <v>#REF!</v>
      </c>
      <c r="E17" s="17" t="s">
        <v>125</v>
      </c>
      <c r="F17" s="17" t="s">
        <v>135</v>
      </c>
      <c r="G17" s="17" t="s">
        <v>5</v>
      </c>
      <c r="H17" s="19" t="s">
        <v>305</v>
      </c>
      <c r="I17" s="17" t="s">
        <v>106</v>
      </c>
      <c r="J17" s="17" t="s">
        <v>107</v>
      </c>
      <c r="K17" s="17" t="s">
        <v>122</v>
      </c>
      <c r="L17" s="17" t="s">
        <v>298</v>
      </c>
      <c r="M17" s="18"/>
      <c r="N17" s="17"/>
      <c r="O17" s="17"/>
      <c r="P17" s="17"/>
      <c r="Q17" s="19"/>
      <c r="R17" s="17"/>
      <c r="S17" s="18"/>
      <c r="T17" s="18"/>
      <c r="U17" s="17"/>
      <c r="V17" s="17"/>
      <c r="W17" s="17"/>
      <c r="X17" s="17"/>
    </row>
    <row r="18" spans="1:24" s="21" customFormat="1" ht="15" customHeight="1">
      <c r="A18" s="17">
        <v>11</v>
      </c>
      <c r="B18" s="17" t="s">
        <v>25</v>
      </c>
      <c r="C18" s="17" t="s">
        <v>2</v>
      </c>
      <c r="D18" s="17" t="s">
        <v>21</v>
      </c>
      <c r="E18" s="17" t="s">
        <v>121</v>
      </c>
      <c r="F18" s="17" t="s">
        <v>23</v>
      </c>
      <c r="G18" s="17" t="s">
        <v>5</v>
      </c>
      <c r="H18" s="17" t="s">
        <v>24</v>
      </c>
      <c r="I18" s="17" t="s">
        <v>106</v>
      </c>
      <c r="J18" s="17" t="s">
        <v>107</v>
      </c>
      <c r="K18" s="17" t="s">
        <v>122</v>
      </c>
      <c r="L18" s="17"/>
      <c r="M18" s="18"/>
      <c r="N18" s="17"/>
      <c r="O18" s="17"/>
      <c r="P18" s="19"/>
      <c r="Q18" s="19"/>
      <c r="R18" s="17"/>
      <c r="S18" s="17"/>
      <c r="T18" s="17"/>
      <c r="U18" s="17"/>
      <c r="V18" s="17"/>
      <c r="W18" s="17"/>
      <c r="X18" s="17"/>
    </row>
    <row r="19" spans="1:24" s="15" customFormat="1" ht="15" customHeight="1">
      <c r="A19" s="17">
        <v>17</v>
      </c>
      <c r="B19" s="17" t="s">
        <v>293</v>
      </c>
      <c r="C19" s="17" t="s">
        <v>2</v>
      </c>
      <c r="D19" s="17" t="s">
        <v>292</v>
      </c>
      <c r="E19" s="17" t="s">
        <v>125</v>
      </c>
      <c r="F19" s="17" t="s">
        <v>5</v>
      </c>
      <c r="G19" s="17" t="s">
        <v>5</v>
      </c>
      <c r="H19" s="19" t="s">
        <v>306</v>
      </c>
      <c r="I19" s="17" t="s">
        <v>178</v>
      </c>
      <c r="J19" s="17" t="e">
        <v>#N/A</v>
      </c>
      <c r="K19" s="17" t="s">
        <v>122</v>
      </c>
      <c r="L19" s="17" t="s">
        <v>298</v>
      </c>
      <c r="M19" s="18"/>
      <c r="N19" s="17"/>
      <c r="O19" s="17"/>
      <c r="P19" s="17"/>
      <c r="Q19" s="19"/>
      <c r="R19" s="17"/>
      <c r="S19" s="18"/>
      <c r="T19" s="18"/>
      <c r="U19" s="17"/>
      <c r="V19" s="17"/>
      <c r="W19" s="17"/>
      <c r="X19" s="17"/>
    </row>
    <row r="20" spans="1:24" ht="15" customHeight="1">
      <c r="A20" s="17">
        <v>18</v>
      </c>
      <c r="B20" s="17" t="s">
        <v>34</v>
      </c>
      <c r="C20" s="17" t="e">
        <f>#REF!</f>
        <v>#REF!</v>
      </c>
      <c r="D20" s="17" t="e">
        <f>#REF!</f>
        <v>#REF!</v>
      </c>
      <c r="E20" s="17" t="s">
        <v>125</v>
      </c>
      <c r="F20" s="17" t="s">
        <v>135</v>
      </c>
      <c r="G20" s="17" t="s">
        <v>5</v>
      </c>
      <c r="H20" s="17" t="s">
        <v>294</v>
      </c>
      <c r="I20" s="17" t="s">
        <v>106</v>
      </c>
      <c r="J20" s="17" t="s">
        <v>107</v>
      </c>
      <c r="K20" s="17" t="s">
        <v>122</v>
      </c>
      <c r="L20" s="17" t="s">
        <v>136</v>
      </c>
      <c r="M20" s="18"/>
      <c r="Q20" s="19"/>
      <c r="S20" s="18"/>
      <c r="T20" s="18"/>
    </row>
    <row r="21" spans="1:24" ht="15" customHeight="1">
      <c r="A21" s="17">
        <v>19</v>
      </c>
      <c r="B21" s="17" t="s">
        <v>37</v>
      </c>
      <c r="C21" s="17" t="e">
        <f>#REF!</f>
        <v>#REF!</v>
      </c>
      <c r="D21" s="17" t="e">
        <f>#REF!</f>
        <v>#REF!</v>
      </c>
      <c r="E21" s="17" t="s">
        <v>125</v>
      </c>
      <c r="F21" s="17" t="s">
        <v>138</v>
      </c>
      <c r="G21" s="17" t="s">
        <v>5</v>
      </c>
      <c r="H21" s="17" t="s">
        <v>139</v>
      </c>
      <c r="I21" s="17" t="s">
        <v>106</v>
      </c>
      <c r="J21" s="17" t="s">
        <v>118</v>
      </c>
      <c r="K21" s="17" t="s">
        <v>119</v>
      </c>
      <c r="L21" s="17" t="s">
        <v>140</v>
      </c>
      <c r="M21" s="18"/>
      <c r="Q21" s="19"/>
      <c r="S21" s="18"/>
      <c r="T21" s="18"/>
    </row>
    <row r="22" spans="1:24" ht="15" customHeight="1">
      <c r="A22" s="17">
        <v>20</v>
      </c>
      <c r="B22" s="17" t="s">
        <v>37</v>
      </c>
      <c r="C22" s="17" t="s">
        <v>2</v>
      </c>
      <c r="D22" s="17" t="s">
        <v>26</v>
      </c>
      <c r="E22" s="17" t="s">
        <v>125</v>
      </c>
      <c r="F22" s="17" t="s">
        <v>138</v>
      </c>
      <c r="G22" s="17" t="s">
        <v>5</v>
      </c>
      <c r="H22" s="17" t="s">
        <v>142</v>
      </c>
      <c r="I22" s="17" t="s">
        <v>117</v>
      </c>
      <c r="J22" s="17" t="e">
        <v>#N/A</v>
      </c>
      <c r="K22" s="17" t="s">
        <v>119</v>
      </c>
      <c r="L22" s="17" t="s">
        <v>143</v>
      </c>
      <c r="M22" s="18"/>
      <c r="Q22" s="19"/>
      <c r="S22" s="18"/>
      <c r="T22" s="18"/>
    </row>
    <row r="23" spans="1:24" ht="15" customHeight="1">
      <c r="A23" s="17">
        <v>21</v>
      </c>
      <c r="B23" s="17" t="s">
        <v>37</v>
      </c>
      <c r="C23" s="17" t="e">
        <f>#REF!</f>
        <v>#REF!</v>
      </c>
      <c r="D23" s="17" t="s">
        <v>26</v>
      </c>
      <c r="E23" s="17" t="s">
        <v>104</v>
      </c>
      <c r="F23" s="17" t="s">
        <v>105</v>
      </c>
      <c r="G23" s="17" t="s">
        <v>5</v>
      </c>
      <c r="H23" s="17" t="s">
        <v>145</v>
      </c>
      <c r="I23" s="17" t="s">
        <v>106</v>
      </c>
      <c r="J23" s="17" t="s">
        <v>118</v>
      </c>
      <c r="K23" s="17" t="s">
        <v>108</v>
      </c>
      <c r="M23" s="18"/>
      <c r="Q23" s="19"/>
      <c r="S23" s="18"/>
      <c r="T23" s="18"/>
    </row>
    <row r="24" spans="1:24" ht="15" customHeight="1">
      <c r="A24" s="17">
        <v>22</v>
      </c>
      <c r="B24" s="17" t="s">
        <v>37</v>
      </c>
      <c r="C24" s="17" t="e">
        <f>#REF!</f>
        <v>#REF!</v>
      </c>
      <c r="D24" s="17" t="s">
        <v>42</v>
      </c>
      <c r="E24" s="17" t="s">
        <v>104</v>
      </c>
      <c r="F24" s="17" t="s">
        <v>105</v>
      </c>
      <c r="G24" s="17" t="s">
        <v>5</v>
      </c>
      <c r="H24" s="17" t="s">
        <v>36</v>
      </c>
      <c r="I24" s="17" t="s">
        <v>106</v>
      </c>
      <c r="J24" s="17" t="s">
        <v>118</v>
      </c>
      <c r="K24" s="17" t="s">
        <v>119</v>
      </c>
      <c r="M24" s="18"/>
      <c r="Q24" s="19"/>
      <c r="S24" s="18"/>
      <c r="T24" s="18"/>
    </row>
    <row r="25" spans="1:24" ht="15" customHeight="1">
      <c r="A25" s="17">
        <v>23</v>
      </c>
      <c r="B25" s="17" t="s">
        <v>39</v>
      </c>
      <c r="C25" s="17" t="s">
        <v>2</v>
      </c>
      <c r="D25" s="17" t="s">
        <v>26</v>
      </c>
      <c r="E25" s="17" t="s">
        <v>125</v>
      </c>
      <c r="F25" s="17" t="s">
        <v>110</v>
      </c>
      <c r="G25" s="17" t="s">
        <v>5</v>
      </c>
      <c r="H25" s="17" t="s">
        <v>147</v>
      </c>
      <c r="I25" s="17" t="s">
        <v>106</v>
      </c>
      <c r="J25" s="17" t="s">
        <v>118</v>
      </c>
      <c r="K25" s="17" t="s">
        <v>122</v>
      </c>
      <c r="L25" s="17" t="s">
        <v>148</v>
      </c>
      <c r="M25" s="18"/>
      <c r="O25" s="19"/>
      <c r="Q25" s="19"/>
      <c r="S25" s="18"/>
      <c r="T25" s="18"/>
    </row>
    <row r="26" spans="1:24" ht="15" customHeight="1">
      <c r="A26" s="17">
        <v>24</v>
      </c>
      <c r="B26" s="17" t="s">
        <v>39</v>
      </c>
      <c r="C26" s="17" t="s">
        <v>2</v>
      </c>
      <c r="D26" s="17" t="s">
        <v>26</v>
      </c>
      <c r="E26" s="17" t="s">
        <v>125</v>
      </c>
      <c r="F26" s="17" t="s">
        <v>110</v>
      </c>
      <c r="G26" s="17" t="s">
        <v>5</v>
      </c>
      <c r="H26" s="17" t="s">
        <v>150</v>
      </c>
      <c r="I26" s="17" t="s">
        <v>106</v>
      </c>
      <c r="J26" s="17" t="s">
        <v>107</v>
      </c>
      <c r="K26" s="17" t="s">
        <v>122</v>
      </c>
      <c r="L26" s="17" t="s">
        <v>151</v>
      </c>
      <c r="M26" s="18"/>
      <c r="Q26" s="19"/>
      <c r="S26" s="18"/>
      <c r="T26" s="18"/>
    </row>
    <row r="27" spans="1:24" ht="15" customHeight="1">
      <c r="A27" s="17">
        <v>25</v>
      </c>
      <c r="B27" s="17" t="s">
        <v>39</v>
      </c>
      <c r="C27" s="17" t="s">
        <v>2</v>
      </c>
      <c r="D27" s="17" t="s">
        <v>26</v>
      </c>
      <c r="E27" s="17" t="s">
        <v>125</v>
      </c>
      <c r="F27" s="17" t="s">
        <v>110</v>
      </c>
      <c r="G27" s="17" t="s">
        <v>5</v>
      </c>
      <c r="H27" s="17" t="s">
        <v>153</v>
      </c>
      <c r="I27" s="17" t="s">
        <v>106</v>
      </c>
      <c r="J27" s="17" t="s">
        <v>107</v>
      </c>
      <c r="K27" s="17" t="s">
        <v>122</v>
      </c>
      <c r="M27" s="18"/>
      <c r="Q27" s="19"/>
      <c r="S27" s="18"/>
      <c r="T27" s="18"/>
    </row>
    <row r="28" spans="1:24" ht="15" customHeight="1">
      <c r="A28" s="17">
        <v>26</v>
      </c>
      <c r="B28" s="17" t="s">
        <v>39</v>
      </c>
      <c r="C28" s="17" t="s">
        <v>2</v>
      </c>
      <c r="D28" s="17" t="s">
        <v>26</v>
      </c>
      <c r="E28" s="17" t="s">
        <v>125</v>
      </c>
      <c r="F28" s="17" t="s">
        <v>110</v>
      </c>
      <c r="G28" s="17" t="s">
        <v>5</v>
      </c>
      <c r="H28" s="17" t="s">
        <v>155</v>
      </c>
      <c r="I28" s="17" t="s">
        <v>117</v>
      </c>
      <c r="J28" s="17" t="e">
        <v>#N/A</v>
      </c>
      <c r="K28" s="17" t="s">
        <v>119</v>
      </c>
      <c r="M28" s="18"/>
      <c r="Q28" s="19"/>
      <c r="S28" s="18"/>
      <c r="T28" s="18"/>
    </row>
    <row r="29" spans="1:24" ht="15" customHeight="1">
      <c r="A29" s="17">
        <v>27</v>
      </c>
      <c r="B29" s="17" t="s">
        <v>39</v>
      </c>
      <c r="C29" s="17" t="s">
        <v>2</v>
      </c>
      <c r="D29" s="17" t="s">
        <v>26</v>
      </c>
      <c r="E29" s="17" t="s">
        <v>125</v>
      </c>
      <c r="F29" s="17" t="s">
        <v>135</v>
      </c>
      <c r="G29" s="17" t="s">
        <v>5</v>
      </c>
      <c r="H29" s="17" t="s">
        <v>157</v>
      </c>
      <c r="I29" s="17" t="s">
        <v>117</v>
      </c>
      <c r="J29" s="17" t="e">
        <v>#N/A</v>
      </c>
      <c r="K29" s="17" t="s">
        <v>119</v>
      </c>
      <c r="L29" s="17" t="s">
        <v>158</v>
      </c>
      <c r="M29" s="18"/>
      <c r="Q29" s="19"/>
      <c r="S29" s="18"/>
      <c r="T29" s="18"/>
    </row>
    <row r="30" spans="1:24" ht="15" customHeight="1">
      <c r="A30" s="17">
        <v>28</v>
      </c>
      <c r="B30" s="17" t="s">
        <v>39</v>
      </c>
      <c r="C30" s="17" t="s">
        <v>2</v>
      </c>
      <c r="D30" s="17" t="s">
        <v>26</v>
      </c>
      <c r="E30" s="17" t="s">
        <v>125</v>
      </c>
      <c r="F30" s="17" t="s">
        <v>135</v>
      </c>
      <c r="G30" s="17" t="s">
        <v>5</v>
      </c>
      <c r="H30" s="17" t="s">
        <v>160</v>
      </c>
      <c r="I30" s="17" t="s">
        <v>106</v>
      </c>
      <c r="J30" s="17" t="s">
        <v>118</v>
      </c>
      <c r="K30" s="17" t="s">
        <v>122</v>
      </c>
      <c r="M30" s="18"/>
      <c r="Q30" s="19"/>
      <c r="T30" s="18"/>
    </row>
    <row r="31" spans="1:24" ht="15" customHeight="1">
      <c r="A31" s="17">
        <v>29</v>
      </c>
      <c r="B31" s="17" t="s">
        <v>41</v>
      </c>
      <c r="C31" s="17" t="s">
        <v>2</v>
      </c>
      <c r="D31" s="17" t="s">
        <v>26</v>
      </c>
      <c r="E31" s="17" t="s">
        <v>125</v>
      </c>
      <c r="F31" s="17" t="s">
        <v>23</v>
      </c>
      <c r="G31" s="17" t="s">
        <v>5</v>
      </c>
      <c r="H31" s="17" t="s">
        <v>162</v>
      </c>
      <c r="I31" s="17" t="s">
        <v>106</v>
      </c>
      <c r="J31" s="17" t="s">
        <v>118</v>
      </c>
      <c r="K31" s="17" t="s">
        <v>122</v>
      </c>
      <c r="M31" s="18"/>
      <c r="Q31" s="19"/>
      <c r="T31" s="18"/>
    </row>
    <row r="32" spans="1:24" ht="15" customHeight="1">
      <c r="A32" s="17">
        <v>30</v>
      </c>
      <c r="B32" s="17" t="s">
        <v>41</v>
      </c>
      <c r="C32" s="17" t="s">
        <v>2</v>
      </c>
      <c r="D32" s="17" t="s">
        <v>26</v>
      </c>
      <c r="E32" s="17" t="s">
        <v>104</v>
      </c>
      <c r="F32" s="17" t="s">
        <v>5</v>
      </c>
      <c r="G32" s="17" t="s">
        <v>5</v>
      </c>
      <c r="H32" s="17" t="s">
        <v>164</v>
      </c>
      <c r="I32" s="17" t="s">
        <v>117</v>
      </c>
      <c r="J32" s="17" t="s">
        <v>118</v>
      </c>
      <c r="K32" s="17" t="s">
        <v>119</v>
      </c>
      <c r="M32" s="18"/>
      <c r="Q32" s="19"/>
      <c r="S32" s="18"/>
      <c r="T32" s="18"/>
    </row>
    <row r="33" spans="1:24" ht="15" customHeight="1">
      <c r="A33" s="17">
        <v>31</v>
      </c>
      <c r="B33" s="17" t="s">
        <v>45</v>
      </c>
      <c r="C33" s="17" t="s">
        <v>2</v>
      </c>
      <c r="D33" s="17" t="s">
        <v>42</v>
      </c>
      <c r="E33" s="17" t="s">
        <v>166</v>
      </c>
      <c r="F33" s="17" t="s">
        <v>23</v>
      </c>
      <c r="G33" s="20" t="s">
        <v>115</v>
      </c>
      <c r="H33" s="17" t="s">
        <v>44</v>
      </c>
      <c r="I33" s="17" t="s">
        <v>106</v>
      </c>
      <c r="J33" s="17" t="s">
        <v>118</v>
      </c>
      <c r="K33" s="17" t="s">
        <v>122</v>
      </c>
      <c r="M33" s="18"/>
      <c r="O33" s="20"/>
      <c r="Q33" s="19"/>
      <c r="S33" s="20"/>
      <c r="T33" s="18"/>
    </row>
    <row r="34" spans="1:24" ht="15" customHeight="1">
      <c r="A34" s="17">
        <v>32</v>
      </c>
      <c r="B34" s="17" t="s">
        <v>48</v>
      </c>
      <c r="C34" s="17" t="s">
        <v>2</v>
      </c>
      <c r="D34" s="17" t="s">
        <v>46</v>
      </c>
      <c r="E34" s="17" t="s">
        <v>166</v>
      </c>
      <c r="F34" s="17" t="s">
        <v>135</v>
      </c>
      <c r="G34" s="17" t="s">
        <v>5</v>
      </c>
      <c r="H34" s="17" t="s">
        <v>47</v>
      </c>
      <c r="I34" s="17" t="s">
        <v>168</v>
      </c>
      <c r="J34" s="17" t="e">
        <v>#N/A</v>
      </c>
      <c r="K34" s="17" t="s">
        <v>119</v>
      </c>
      <c r="L34" s="17" t="s">
        <v>169</v>
      </c>
      <c r="M34" s="18"/>
      <c r="Q34" s="19"/>
      <c r="S34" s="18"/>
      <c r="T34" s="18"/>
    </row>
    <row r="35" spans="1:24" ht="15" customHeight="1">
      <c r="A35" s="17">
        <v>33</v>
      </c>
      <c r="B35" s="17" t="s">
        <v>53</v>
      </c>
      <c r="C35" s="17" t="s">
        <v>2</v>
      </c>
      <c r="D35" s="17" t="s">
        <v>54</v>
      </c>
      <c r="E35" s="17" t="s">
        <v>171</v>
      </c>
      <c r="F35" s="17" t="s">
        <v>23</v>
      </c>
      <c r="G35" s="20" t="s">
        <v>172</v>
      </c>
      <c r="H35" s="17" t="s">
        <v>50</v>
      </c>
      <c r="I35" s="17" t="s">
        <v>106</v>
      </c>
      <c r="J35" s="17" t="s">
        <v>107</v>
      </c>
      <c r="K35" s="17" t="s">
        <v>122</v>
      </c>
      <c r="M35" s="18"/>
      <c r="Q35" s="19"/>
      <c r="T35" s="18"/>
    </row>
    <row r="36" spans="1:24" ht="15" customHeight="1">
      <c r="A36" s="17">
        <v>34</v>
      </c>
      <c r="B36" s="17" t="s">
        <v>56</v>
      </c>
      <c r="C36" s="17" t="s">
        <v>2</v>
      </c>
      <c r="D36" s="17" t="s">
        <v>54</v>
      </c>
      <c r="E36" s="17" t="s">
        <v>171</v>
      </c>
      <c r="F36" s="17" t="s">
        <v>126</v>
      </c>
      <c r="G36" s="20" t="s">
        <v>172</v>
      </c>
      <c r="H36" s="17" t="s">
        <v>174</v>
      </c>
      <c r="I36" s="17" t="s">
        <v>106</v>
      </c>
      <c r="J36" s="17" t="s">
        <v>118</v>
      </c>
      <c r="K36" s="17" t="s">
        <v>119</v>
      </c>
      <c r="L36" s="17" t="s">
        <v>175</v>
      </c>
      <c r="M36" s="18"/>
      <c r="Q36" s="19"/>
      <c r="T36" s="18"/>
    </row>
    <row r="37" spans="1:24" ht="15" customHeight="1">
      <c r="A37" s="17">
        <v>35</v>
      </c>
      <c r="B37" s="17" t="s">
        <v>56</v>
      </c>
      <c r="C37" s="17" t="s">
        <v>2</v>
      </c>
      <c r="D37" s="17" t="s">
        <v>54</v>
      </c>
      <c r="E37" s="17" t="s">
        <v>171</v>
      </c>
      <c r="F37" s="17" t="s">
        <v>126</v>
      </c>
      <c r="G37" s="20" t="s">
        <v>172</v>
      </c>
      <c r="H37" s="17" t="s">
        <v>177</v>
      </c>
      <c r="I37" s="17" t="s">
        <v>178</v>
      </c>
      <c r="J37" s="17" t="e">
        <v>#N/A</v>
      </c>
      <c r="K37" s="17" t="s">
        <v>122</v>
      </c>
      <c r="M37" s="18"/>
      <c r="Q37" s="19"/>
      <c r="T37" s="18"/>
    </row>
    <row r="38" spans="1:24" ht="15" customHeight="1">
      <c r="A38" s="17">
        <v>36</v>
      </c>
      <c r="B38" s="17" t="s">
        <v>58</v>
      </c>
      <c r="C38" s="17" t="s">
        <v>2</v>
      </c>
      <c r="D38" s="17" t="s">
        <v>54</v>
      </c>
      <c r="E38" s="17" t="s">
        <v>104</v>
      </c>
      <c r="F38" s="17" t="s">
        <v>135</v>
      </c>
      <c r="G38" s="20" t="s">
        <v>172</v>
      </c>
      <c r="H38" s="17" t="s">
        <v>180</v>
      </c>
      <c r="I38" s="17" t="s">
        <v>106</v>
      </c>
      <c r="J38" s="17" t="s">
        <v>118</v>
      </c>
      <c r="K38" s="17" t="s">
        <v>119</v>
      </c>
      <c r="L38" s="17" t="s">
        <v>181</v>
      </c>
      <c r="M38" s="18"/>
      <c r="Q38" s="19"/>
      <c r="S38" s="19"/>
      <c r="T38" s="18"/>
    </row>
    <row r="39" spans="1:24" ht="15" customHeight="1">
      <c r="A39" s="17">
        <v>37</v>
      </c>
      <c r="B39" s="17" t="s">
        <v>58</v>
      </c>
      <c r="C39" s="17" t="s">
        <v>2</v>
      </c>
      <c r="D39" s="17" t="s">
        <v>54</v>
      </c>
      <c r="E39" s="17" t="s">
        <v>166</v>
      </c>
      <c r="F39" s="17" t="s">
        <v>135</v>
      </c>
      <c r="G39" s="20" t="s">
        <v>172</v>
      </c>
      <c r="H39" s="17" t="s">
        <v>57</v>
      </c>
      <c r="I39" s="17" t="s">
        <v>106</v>
      </c>
      <c r="J39" s="17" t="s">
        <v>118</v>
      </c>
      <c r="K39" s="17" t="s">
        <v>122</v>
      </c>
      <c r="L39" s="17" t="s">
        <v>183</v>
      </c>
      <c r="M39" s="18"/>
      <c r="O39" s="20"/>
      <c r="Q39" s="19"/>
      <c r="S39" s="22"/>
      <c r="T39" s="18"/>
    </row>
    <row r="40" spans="1:24" ht="15" customHeight="1">
      <c r="A40" s="17">
        <v>38</v>
      </c>
      <c r="B40" s="17" t="s">
        <v>58</v>
      </c>
      <c r="C40" s="17" t="s">
        <v>2</v>
      </c>
      <c r="D40" s="17" t="s">
        <v>54</v>
      </c>
      <c r="E40" s="17" t="s">
        <v>121</v>
      </c>
      <c r="F40" s="17" t="s">
        <v>135</v>
      </c>
      <c r="G40" s="20" t="s">
        <v>172</v>
      </c>
      <c r="H40" s="17" t="s">
        <v>57</v>
      </c>
      <c r="I40" s="17" t="s">
        <v>106</v>
      </c>
      <c r="J40" s="17" t="s">
        <v>118</v>
      </c>
      <c r="K40" s="17" t="s">
        <v>122</v>
      </c>
      <c r="L40" s="17" t="s">
        <v>183</v>
      </c>
      <c r="M40" s="18"/>
      <c r="O40" s="19"/>
      <c r="Q40" s="19"/>
      <c r="S40" s="23"/>
      <c r="T40" s="18"/>
    </row>
    <row r="41" spans="1:24" ht="15" customHeight="1">
      <c r="A41" s="17">
        <v>39</v>
      </c>
      <c r="B41" s="17" t="s">
        <v>61</v>
      </c>
      <c r="C41" s="17" t="s">
        <v>2</v>
      </c>
      <c r="D41" s="17" t="s">
        <v>54</v>
      </c>
      <c r="E41" s="17" t="s">
        <v>171</v>
      </c>
      <c r="F41" s="17" t="s">
        <v>138</v>
      </c>
      <c r="G41" s="20" t="s">
        <v>172</v>
      </c>
      <c r="H41" s="17" t="s">
        <v>59</v>
      </c>
      <c r="I41" s="17" t="s">
        <v>106</v>
      </c>
      <c r="J41" s="17" t="s">
        <v>107</v>
      </c>
      <c r="K41" s="17" t="s">
        <v>122</v>
      </c>
      <c r="L41" s="17" t="s">
        <v>183</v>
      </c>
      <c r="M41" s="18"/>
      <c r="Q41" s="19"/>
      <c r="T41" s="18"/>
    </row>
    <row r="42" spans="1:24" ht="15" customHeight="1">
      <c r="A42" s="17">
        <v>40</v>
      </c>
      <c r="B42" s="17" t="s">
        <v>65</v>
      </c>
      <c r="C42" s="17" t="s">
        <v>2</v>
      </c>
      <c r="D42" s="17" t="s">
        <v>62</v>
      </c>
      <c r="E42" s="17" t="s">
        <v>104</v>
      </c>
      <c r="F42" s="17" t="s">
        <v>105</v>
      </c>
      <c r="G42" s="17" t="s">
        <v>5</v>
      </c>
      <c r="H42" s="17" t="s">
        <v>187</v>
      </c>
      <c r="I42" s="17" t="s">
        <v>117</v>
      </c>
      <c r="J42" s="17" t="e">
        <v>#N/A</v>
      </c>
      <c r="K42" s="17" t="s">
        <v>119</v>
      </c>
      <c r="M42" s="18"/>
      <c r="Q42" s="19"/>
      <c r="S42" s="18"/>
      <c r="T42" s="18"/>
    </row>
    <row r="43" spans="1:24" ht="15" customHeight="1">
      <c r="A43" s="17">
        <v>41</v>
      </c>
      <c r="B43" s="17" t="s">
        <v>65</v>
      </c>
      <c r="C43" s="17" t="s">
        <v>2</v>
      </c>
      <c r="D43" s="17" t="s">
        <v>62</v>
      </c>
      <c r="E43" s="17" t="s">
        <v>104</v>
      </c>
      <c r="F43" s="17" t="s">
        <v>5</v>
      </c>
      <c r="G43" s="17" t="s">
        <v>5</v>
      </c>
      <c r="H43" s="17" t="s">
        <v>189</v>
      </c>
      <c r="I43" s="17" t="s">
        <v>190</v>
      </c>
      <c r="J43" s="17" t="e">
        <v>#N/A</v>
      </c>
      <c r="K43" s="17" t="s">
        <v>119</v>
      </c>
      <c r="M43" s="18"/>
      <c r="Q43" s="19"/>
      <c r="S43" s="18"/>
      <c r="T43" s="18"/>
    </row>
    <row r="44" spans="1:24" s="21" customFormat="1" ht="15" customHeight="1">
      <c r="A44" s="17">
        <v>42</v>
      </c>
      <c r="B44" s="17" t="s">
        <v>65</v>
      </c>
      <c r="C44" s="17" t="s">
        <v>2</v>
      </c>
      <c r="D44" s="17" t="s">
        <v>62</v>
      </c>
      <c r="E44" s="17" t="s">
        <v>192</v>
      </c>
      <c r="F44" s="17" t="s">
        <v>193</v>
      </c>
      <c r="G44" s="17" t="s">
        <v>5</v>
      </c>
      <c r="H44" s="17" t="s">
        <v>194</v>
      </c>
      <c r="I44" s="17" t="s">
        <v>106</v>
      </c>
      <c r="J44" s="17" t="s">
        <v>118</v>
      </c>
      <c r="K44" s="17" t="s">
        <v>122</v>
      </c>
      <c r="L44" s="17" t="s">
        <v>195</v>
      </c>
      <c r="M44" s="18"/>
      <c r="N44" s="17"/>
      <c r="O44" s="19"/>
      <c r="P44" s="17"/>
      <c r="Q44" s="19"/>
      <c r="R44" s="17"/>
      <c r="S44" s="18"/>
      <c r="T44" s="18"/>
      <c r="U44" s="17"/>
      <c r="V44" s="17"/>
      <c r="W44" s="17"/>
      <c r="X44" s="17"/>
    </row>
    <row r="45" spans="1:24" ht="15" customHeight="1">
      <c r="A45" s="17">
        <v>43</v>
      </c>
      <c r="B45" s="17" t="s">
        <v>65</v>
      </c>
      <c r="C45" s="17" t="s">
        <v>2</v>
      </c>
      <c r="D45" s="17" t="s">
        <v>62</v>
      </c>
      <c r="E45" s="17" t="s">
        <v>192</v>
      </c>
      <c r="F45" s="17" t="s">
        <v>126</v>
      </c>
      <c r="G45" s="17" t="s">
        <v>5</v>
      </c>
      <c r="H45" s="19" t="s">
        <v>198</v>
      </c>
      <c r="I45" s="17" t="s">
        <v>106</v>
      </c>
      <c r="J45" s="17" t="s">
        <v>107</v>
      </c>
      <c r="K45" s="17" t="s">
        <v>122</v>
      </c>
      <c r="L45" s="17" t="s">
        <v>199</v>
      </c>
      <c r="M45" s="18"/>
      <c r="O45" s="19"/>
      <c r="Q45" s="19"/>
      <c r="S45" s="19"/>
      <c r="T45" s="18"/>
    </row>
    <row r="46" spans="1:24" s="21" customFormat="1" ht="15" customHeight="1">
      <c r="A46" s="17">
        <v>44</v>
      </c>
      <c r="B46" s="17" t="s">
        <v>65</v>
      </c>
      <c r="C46" s="17" t="s">
        <v>2</v>
      </c>
      <c r="D46" s="17" t="s">
        <v>62</v>
      </c>
      <c r="E46" s="17" t="s">
        <v>192</v>
      </c>
      <c r="F46" s="17" t="s">
        <v>135</v>
      </c>
      <c r="G46" s="17" t="s">
        <v>5</v>
      </c>
      <c r="H46" s="17" t="s">
        <v>201</v>
      </c>
      <c r="I46" s="17" t="s">
        <v>106</v>
      </c>
      <c r="J46" s="17" t="s">
        <v>118</v>
      </c>
      <c r="K46" s="17" t="s">
        <v>122</v>
      </c>
      <c r="L46" s="17"/>
      <c r="M46" s="18"/>
      <c r="N46" s="17"/>
      <c r="O46" s="17"/>
      <c r="P46" s="17"/>
      <c r="Q46" s="19"/>
      <c r="R46" s="17"/>
      <c r="S46" s="18"/>
      <c r="T46" s="18"/>
      <c r="U46" s="17"/>
      <c r="V46" s="17"/>
      <c r="W46" s="17"/>
      <c r="X46" s="17"/>
    </row>
    <row r="47" spans="1:24" ht="15" customHeight="1">
      <c r="A47" s="17">
        <v>45</v>
      </c>
      <c r="B47" s="17" t="s">
        <v>65</v>
      </c>
      <c r="C47" s="17" t="s">
        <v>2</v>
      </c>
      <c r="D47" s="17" t="s">
        <v>62</v>
      </c>
      <c r="E47" s="17" t="s">
        <v>192</v>
      </c>
      <c r="F47" s="17" t="s">
        <v>135</v>
      </c>
      <c r="G47" s="17" t="s">
        <v>5</v>
      </c>
      <c r="H47" s="17" t="s">
        <v>202</v>
      </c>
      <c r="I47" s="17" t="s">
        <v>190</v>
      </c>
      <c r="J47" s="17" t="e">
        <v>#N/A</v>
      </c>
      <c r="K47" s="17" t="s">
        <v>119</v>
      </c>
      <c r="M47" s="18"/>
      <c r="Q47" s="19"/>
      <c r="S47" s="18"/>
      <c r="T47" s="18"/>
    </row>
    <row r="48" spans="1:24" s="21" customFormat="1" ht="15" customHeight="1">
      <c r="A48" s="17">
        <v>46</v>
      </c>
      <c r="B48" s="17" t="s">
        <v>65</v>
      </c>
      <c r="C48" s="17" t="s">
        <v>2</v>
      </c>
      <c r="D48" s="17" t="s">
        <v>62</v>
      </c>
      <c r="E48" s="17" t="s">
        <v>192</v>
      </c>
      <c r="F48" s="17" t="s">
        <v>135</v>
      </c>
      <c r="G48" s="17" t="s">
        <v>5</v>
      </c>
      <c r="H48" s="17" t="s">
        <v>204</v>
      </c>
      <c r="I48" s="17" t="s">
        <v>106</v>
      </c>
      <c r="J48" s="17" t="s">
        <v>118</v>
      </c>
      <c r="K48" s="17" t="s">
        <v>122</v>
      </c>
      <c r="L48" s="17"/>
      <c r="M48" s="18"/>
      <c r="N48" s="17"/>
      <c r="O48" s="19"/>
      <c r="P48" s="17"/>
      <c r="Q48" s="19"/>
      <c r="R48" s="17"/>
      <c r="S48" s="18"/>
      <c r="T48" s="18"/>
      <c r="U48" s="17"/>
      <c r="V48" s="17"/>
      <c r="W48" s="17"/>
      <c r="X48" s="17"/>
    </row>
    <row r="49" spans="1:24" ht="15" customHeight="1">
      <c r="A49" s="17">
        <v>47</v>
      </c>
      <c r="B49" s="17" t="s">
        <v>65</v>
      </c>
      <c r="C49" s="17" t="s">
        <v>2</v>
      </c>
      <c r="D49" s="17" t="s">
        <v>62</v>
      </c>
      <c r="E49" s="17" t="s">
        <v>166</v>
      </c>
      <c r="F49" s="17" t="s">
        <v>23</v>
      </c>
      <c r="G49" s="17" t="s">
        <v>5</v>
      </c>
      <c r="H49" s="17" t="s">
        <v>206</v>
      </c>
      <c r="I49" s="17" t="s">
        <v>106</v>
      </c>
      <c r="J49" s="17" t="s">
        <v>118</v>
      </c>
      <c r="K49" s="17" t="s">
        <v>122</v>
      </c>
      <c r="L49" s="17" t="s">
        <v>207</v>
      </c>
      <c r="M49" s="18"/>
      <c r="O49" s="20"/>
      <c r="Q49" s="19"/>
      <c r="S49" s="18"/>
      <c r="T49" s="18"/>
    </row>
    <row r="50" spans="1:24" ht="15" customHeight="1">
      <c r="A50" s="17">
        <v>48</v>
      </c>
      <c r="B50" s="17" t="s">
        <v>65</v>
      </c>
      <c r="C50" s="17" t="s">
        <v>2</v>
      </c>
      <c r="D50" s="17" t="s">
        <v>62</v>
      </c>
      <c r="E50" s="17" t="s">
        <v>192</v>
      </c>
      <c r="F50" s="17" t="s">
        <v>23</v>
      </c>
      <c r="G50" s="17" t="s">
        <v>5</v>
      </c>
      <c r="H50" s="17" t="s">
        <v>206</v>
      </c>
      <c r="I50" s="17" t="s">
        <v>106</v>
      </c>
      <c r="J50" s="17" t="s">
        <v>118</v>
      </c>
      <c r="K50" s="17" t="s">
        <v>122</v>
      </c>
      <c r="L50" s="17" t="s">
        <v>207</v>
      </c>
      <c r="M50" s="18"/>
      <c r="O50" s="19"/>
      <c r="Q50" s="19"/>
      <c r="S50" s="23"/>
      <c r="T50" s="18"/>
    </row>
    <row r="51" spans="1:24" ht="15" customHeight="1">
      <c r="A51" s="17">
        <v>49</v>
      </c>
      <c r="B51" s="17" t="s">
        <v>65</v>
      </c>
      <c r="C51" s="17" t="s">
        <v>2</v>
      </c>
      <c r="D51" s="17" t="s">
        <v>62</v>
      </c>
      <c r="E51" s="17" t="s">
        <v>104</v>
      </c>
      <c r="F51" s="17" t="s">
        <v>105</v>
      </c>
      <c r="G51" s="17" t="s">
        <v>5</v>
      </c>
      <c r="H51" s="17" t="s">
        <v>210</v>
      </c>
      <c r="I51" s="17" t="s">
        <v>117</v>
      </c>
      <c r="J51" s="17" t="s">
        <v>118</v>
      </c>
      <c r="K51" s="17" t="s">
        <v>108</v>
      </c>
      <c r="L51" s="17" t="s">
        <v>211</v>
      </c>
      <c r="M51" s="18"/>
      <c r="Q51" s="19"/>
      <c r="S51" s="18"/>
      <c r="T51" s="18"/>
      <c r="X51" s="18"/>
    </row>
    <row r="52" spans="1:24" ht="15" customHeight="1">
      <c r="A52" s="17">
        <v>50</v>
      </c>
      <c r="B52" s="17" t="s">
        <v>65</v>
      </c>
      <c r="C52" s="17" t="s">
        <v>2</v>
      </c>
      <c r="D52" s="17" t="s">
        <v>62</v>
      </c>
      <c r="E52" s="17" t="s">
        <v>104</v>
      </c>
      <c r="F52" s="17" t="s">
        <v>105</v>
      </c>
      <c r="G52" s="17" t="s">
        <v>5</v>
      </c>
      <c r="H52" s="17" t="s">
        <v>213</v>
      </c>
      <c r="I52" s="17" t="s">
        <v>106</v>
      </c>
      <c r="J52" s="17" t="s">
        <v>118</v>
      </c>
      <c r="K52" s="17" t="s">
        <v>108</v>
      </c>
      <c r="M52" s="18"/>
      <c r="Q52" s="19"/>
      <c r="S52" s="18"/>
      <c r="T52" s="25"/>
    </row>
    <row r="53" spans="1:24" ht="15" customHeight="1">
      <c r="A53" s="17">
        <v>51</v>
      </c>
      <c r="B53" s="17" t="s">
        <v>65</v>
      </c>
      <c r="C53" s="17" t="s">
        <v>2</v>
      </c>
      <c r="D53" s="17" t="s">
        <v>62</v>
      </c>
      <c r="E53" s="17" t="s">
        <v>166</v>
      </c>
      <c r="F53" s="17" t="s">
        <v>5</v>
      </c>
      <c r="G53" s="17" t="s">
        <v>5</v>
      </c>
      <c r="H53" s="17" t="s">
        <v>215</v>
      </c>
      <c r="I53" s="17" t="s">
        <v>106</v>
      </c>
      <c r="J53" s="17" t="s">
        <v>118</v>
      </c>
      <c r="K53" s="17" t="s">
        <v>122</v>
      </c>
      <c r="M53" s="18"/>
      <c r="O53" s="20"/>
      <c r="Q53" s="19"/>
      <c r="S53" s="22"/>
      <c r="T53" s="18"/>
    </row>
    <row r="54" spans="1:24" ht="15" customHeight="1">
      <c r="A54" s="17">
        <v>52</v>
      </c>
      <c r="B54" s="17" t="s">
        <v>65</v>
      </c>
      <c r="C54" s="17" t="s">
        <v>2</v>
      </c>
      <c r="D54" s="17" t="s">
        <v>62</v>
      </c>
      <c r="E54" s="17" t="s">
        <v>104</v>
      </c>
      <c r="F54" s="17" t="s">
        <v>5</v>
      </c>
      <c r="G54" s="17" t="s">
        <v>5</v>
      </c>
      <c r="H54" s="17" t="s">
        <v>217</v>
      </c>
      <c r="I54" s="17" t="s">
        <v>178</v>
      </c>
      <c r="J54" s="17" t="e">
        <v>#N/A</v>
      </c>
      <c r="K54" s="17" t="s">
        <v>108</v>
      </c>
      <c r="L54" s="17" t="s">
        <v>218</v>
      </c>
      <c r="M54" s="18"/>
      <c r="Q54" s="19"/>
      <c r="S54" s="18"/>
      <c r="T54" s="23"/>
    </row>
    <row r="55" spans="1:24" ht="15" customHeight="1">
      <c r="A55" s="17">
        <v>53</v>
      </c>
      <c r="B55" s="17" t="s">
        <v>65</v>
      </c>
      <c r="C55" s="17" t="s">
        <v>2</v>
      </c>
      <c r="D55" s="17" t="s">
        <v>62</v>
      </c>
      <c r="E55" s="17" t="s">
        <v>192</v>
      </c>
      <c r="F55" s="17" t="s">
        <v>5</v>
      </c>
      <c r="G55" s="17" t="s">
        <v>5</v>
      </c>
      <c r="H55" s="17" t="s">
        <v>220</v>
      </c>
      <c r="I55" s="17" t="s">
        <v>106</v>
      </c>
      <c r="J55" s="17" t="s">
        <v>118</v>
      </c>
      <c r="K55" s="17" t="s">
        <v>122</v>
      </c>
      <c r="M55" s="18"/>
      <c r="Q55" s="19"/>
      <c r="T55" s="18"/>
    </row>
    <row r="56" spans="1:24" s="21" customFormat="1" ht="15" customHeight="1">
      <c r="A56" s="17">
        <v>54</v>
      </c>
      <c r="B56" s="17" t="s">
        <v>65</v>
      </c>
      <c r="C56" s="17" t="s">
        <v>2</v>
      </c>
      <c r="D56" s="17" t="s">
        <v>62</v>
      </c>
      <c r="E56" s="17" t="s">
        <v>192</v>
      </c>
      <c r="F56" s="17" t="s">
        <v>222</v>
      </c>
      <c r="G56" s="17" t="s">
        <v>5</v>
      </c>
      <c r="H56" s="17" t="s">
        <v>223</v>
      </c>
      <c r="I56" s="17" t="s">
        <v>106</v>
      </c>
      <c r="J56" s="17" t="s">
        <v>107</v>
      </c>
      <c r="K56" s="17" t="s">
        <v>122</v>
      </c>
      <c r="L56" s="17"/>
      <c r="M56" s="18"/>
      <c r="N56" s="17"/>
      <c r="O56" s="19"/>
      <c r="P56" s="17"/>
      <c r="Q56" s="19"/>
      <c r="R56" s="17"/>
      <c r="S56" s="19"/>
      <c r="T56" s="18"/>
      <c r="U56" s="17"/>
      <c r="V56" s="17"/>
      <c r="W56" s="17"/>
      <c r="X56" s="17"/>
    </row>
    <row r="57" spans="1:24" ht="15" customHeight="1">
      <c r="A57" s="17">
        <v>55</v>
      </c>
      <c r="B57" s="17" t="s">
        <v>65</v>
      </c>
      <c r="C57" s="17" t="s">
        <v>2</v>
      </c>
      <c r="D57" s="17" t="s">
        <v>62</v>
      </c>
      <c r="E57" s="17" t="s">
        <v>192</v>
      </c>
      <c r="F57" s="17" t="s">
        <v>222</v>
      </c>
      <c r="G57" s="17" t="s">
        <v>5</v>
      </c>
      <c r="H57" s="17" t="s">
        <v>225</v>
      </c>
      <c r="I57" s="17" t="s">
        <v>117</v>
      </c>
      <c r="J57" s="17" t="e">
        <v>#N/A</v>
      </c>
      <c r="K57" s="17" t="s">
        <v>119</v>
      </c>
      <c r="L57" s="17" t="s">
        <v>226</v>
      </c>
      <c r="M57" s="18"/>
      <c r="Q57" s="19"/>
      <c r="S57" s="18"/>
      <c r="T57" s="18"/>
    </row>
    <row r="58" spans="1:24" ht="15" customHeight="1">
      <c r="A58" s="17">
        <v>56</v>
      </c>
      <c r="B58" s="17" t="s">
        <v>65</v>
      </c>
      <c r="C58" s="17" t="s">
        <v>2</v>
      </c>
      <c r="D58" s="17" t="s">
        <v>62</v>
      </c>
      <c r="E58" s="17" t="s">
        <v>192</v>
      </c>
      <c r="F58" s="17" t="s">
        <v>222</v>
      </c>
      <c r="G58" s="17" t="s">
        <v>5</v>
      </c>
      <c r="H58" s="17" t="s">
        <v>228</v>
      </c>
      <c r="I58" s="17" t="s">
        <v>106</v>
      </c>
      <c r="J58" s="17" t="s">
        <v>107</v>
      </c>
      <c r="K58" s="17" t="s">
        <v>122</v>
      </c>
      <c r="L58" s="17" t="s">
        <v>229</v>
      </c>
      <c r="M58" s="18"/>
      <c r="O58" s="19"/>
      <c r="Q58" s="19"/>
      <c r="S58" s="23"/>
      <c r="T58" s="18"/>
    </row>
    <row r="59" spans="1:24" ht="15" customHeight="1">
      <c r="A59" s="17">
        <v>57</v>
      </c>
      <c r="B59" s="17" t="s">
        <v>65</v>
      </c>
      <c r="C59" s="17" t="s">
        <v>2</v>
      </c>
      <c r="D59" s="17" t="s">
        <v>62</v>
      </c>
      <c r="E59" s="17" t="s">
        <v>192</v>
      </c>
      <c r="F59" s="17" t="s">
        <v>222</v>
      </c>
      <c r="G59" s="17" t="s">
        <v>5</v>
      </c>
      <c r="H59" s="17" t="s">
        <v>231</v>
      </c>
      <c r="I59" s="17" t="s">
        <v>106</v>
      </c>
      <c r="J59" s="17" t="s">
        <v>118</v>
      </c>
      <c r="K59" s="17" t="s">
        <v>122</v>
      </c>
      <c r="M59" s="18"/>
      <c r="Q59" s="19"/>
      <c r="T59" s="18"/>
    </row>
    <row r="60" spans="1:24" ht="15" customHeight="1">
      <c r="A60" s="17">
        <v>58</v>
      </c>
      <c r="B60" s="17" t="s">
        <v>65</v>
      </c>
      <c r="C60" s="17" t="s">
        <v>2</v>
      </c>
      <c r="D60" s="17" t="s">
        <v>62</v>
      </c>
      <c r="E60" s="17" t="s">
        <v>233</v>
      </c>
      <c r="F60" s="17" t="s">
        <v>222</v>
      </c>
      <c r="G60" s="17" t="s">
        <v>5</v>
      </c>
      <c r="H60" s="17" t="s">
        <v>225</v>
      </c>
      <c r="I60" s="17" t="s">
        <v>117</v>
      </c>
      <c r="J60" s="17" t="e">
        <v>#N/A</v>
      </c>
      <c r="K60" s="17" t="s">
        <v>119</v>
      </c>
      <c r="L60" s="17" t="s">
        <v>226</v>
      </c>
      <c r="M60" s="18"/>
      <c r="Q60" s="19"/>
      <c r="S60" s="18"/>
      <c r="T60" s="18"/>
    </row>
    <row r="61" spans="1:24" ht="15" customHeight="1">
      <c r="A61" s="17">
        <v>59</v>
      </c>
      <c r="B61" s="17" t="s">
        <v>65</v>
      </c>
      <c r="C61" s="17" t="s">
        <v>2</v>
      </c>
      <c r="D61" s="17" t="s">
        <v>62</v>
      </c>
      <c r="E61" s="17" t="s">
        <v>121</v>
      </c>
      <c r="F61" s="17" t="s">
        <v>222</v>
      </c>
      <c r="G61" s="17" t="s">
        <v>5</v>
      </c>
      <c r="H61" s="17" t="s">
        <v>228</v>
      </c>
      <c r="I61" s="17" t="s">
        <v>106</v>
      </c>
      <c r="J61" s="17" t="s">
        <v>107</v>
      </c>
      <c r="K61" s="17" t="s">
        <v>122</v>
      </c>
      <c r="L61" s="17" t="s">
        <v>234</v>
      </c>
      <c r="M61" s="18"/>
      <c r="Q61" s="19"/>
      <c r="S61" s="23"/>
      <c r="T61" s="18"/>
    </row>
    <row r="62" spans="1:24" ht="15" customHeight="1">
      <c r="A62" s="17">
        <v>60</v>
      </c>
      <c r="B62" s="17" t="s">
        <v>65</v>
      </c>
      <c r="C62" s="17" t="s">
        <v>2</v>
      </c>
      <c r="D62" s="17" t="s">
        <v>62</v>
      </c>
      <c r="E62" s="17" t="s">
        <v>166</v>
      </c>
      <c r="F62" s="17" t="s">
        <v>222</v>
      </c>
      <c r="G62" s="17" t="s">
        <v>5</v>
      </c>
      <c r="H62" s="17" t="s">
        <v>228</v>
      </c>
      <c r="I62" s="17" t="s">
        <v>106</v>
      </c>
      <c r="J62" s="17" t="s">
        <v>107</v>
      </c>
      <c r="K62" s="17" t="s">
        <v>122</v>
      </c>
      <c r="L62" s="17" t="s">
        <v>234</v>
      </c>
      <c r="M62" s="18"/>
      <c r="O62" s="20"/>
      <c r="Q62" s="19"/>
      <c r="S62" s="23"/>
      <c r="T62" s="18"/>
    </row>
    <row r="63" spans="1:24" ht="15" customHeight="1">
      <c r="A63" s="17">
        <v>61</v>
      </c>
      <c r="B63" s="17" t="s">
        <v>65</v>
      </c>
      <c r="C63" s="17" t="s">
        <v>2</v>
      </c>
      <c r="D63" s="17" t="s">
        <v>62</v>
      </c>
      <c r="E63" s="17" t="s">
        <v>237</v>
      </c>
      <c r="F63" s="17" t="s">
        <v>222</v>
      </c>
      <c r="G63" s="17" t="s">
        <v>5</v>
      </c>
      <c r="H63" s="17" t="s">
        <v>231</v>
      </c>
      <c r="I63" s="17" t="s">
        <v>106</v>
      </c>
      <c r="J63" s="17" t="s">
        <v>118</v>
      </c>
      <c r="K63" s="17" t="s">
        <v>122</v>
      </c>
      <c r="M63" s="18"/>
      <c r="O63" s="19"/>
      <c r="Q63" s="19"/>
      <c r="T63" s="18"/>
    </row>
    <row r="64" spans="1:24" ht="15" customHeight="1">
      <c r="A64" s="17">
        <v>62</v>
      </c>
      <c r="B64" s="17" t="s">
        <v>65</v>
      </c>
      <c r="C64" s="17" t="s">
        <v>2</v>
      </c>
      <c r="D64" s="17" t="s">
        <v>62</v>
      </c>
      <c r="E64" s="17" t="s">
        <v>239</v>
      </c>
      <c r="F64" s="17" t="s">
        <v>222</v>
      </c>
      <c r="G64" s="17" t="s">
        <v>5</v>
      </c>
      <c r="H64" s="17" t="s">
        <v>223</v>
      </c>
      <c r="I64" s="17" t="s">
        <v>106</v>
      </c>
      <c r="J64" s="17" t="s">
        <v>107</v>
      </c>
      <c r="K64" s="17" t="s">
        <v>122</v>
      </c>
      <c r="M64" s="18"/>
      <c r="O64" s="19"/>
      <c r="Q64" s="19"/>
      <c r="S64" s="19"/>
      <c r="T64" s="18"/>
    </row>
    <row r="65" spans="1:24" ht="15" customHeight="1">
      <c r="A65" s="17">
        <v>63</v>
      </c>
      <c r="B65" s="17" t="s">
        <v>65</v>
      </c>
      <c r="C65" s="17" t="s">
        <v>2</v>
      </c>
      <c r="D65" s="17" t="s">
        <v>62</v>
      </c>
      <c r="E65" s="17" t="s">
        <v>125</v>
      </c>
      <c r="F65" s="17" t="s">
        <v>5</v>
      </c>
      <c r="G65" s="17" t="s">
        <v>5</v>
      </c>
      <c r="H65" s="17" t="s">
        <v>220</v>
      </c>
      <c r="I65" s="17" t="s">
        <v>106</v>
      </c>
      <c r="J65" s="17" t="s">
        <v>118</v>
      </c>
      <c r="K65" s="17" t="s">
        <v>122</v>
      </c>
      <c r="M65" s="18"/>
      <c r="Q65" s="19"/>
      <c r="T65" s="18"/>
    </row>
    <row r="66" spans="1:24" ht="15" customHeight="1">
      <c r="A66" s="17">
        <v>64</v>
      </c>
      <c r="B66" s="17" t="s">
        <v>65</v>
      </c>
      <c r="C66" s="17" t="s">
        <v>2</v>
      </c>
      <c r="D66" s="17" t="s">
        <v>62</v>
      </c>
      <c r="E66" s="17" t="s">
        <v>104</v>
      </c>
      <c r="F66" s="17" t="s">
        <v>222</v>
      </c>
      <c r="G66" s="17" t="s">
        <v>5</v>
      </c>
      <c r="H66" s="17" t="s">
        <v>242</v>
      </c>
      <c r="I66" s="17" t="s">
        <v>168</v>
      </c>
      <c r="J66" s="17" t="e">
        <v>#N/A</v>
      </c>
      <c r="K66" s="17" t="s">
        <v>119</v>
      </c>
      <c r="M66" s="18"/>
      <c r="Q66" s="19"/>
      <c r="S66" s="18"/>
      <c r="T66" s="18"/>
    </row>
    <row r="67" spans="1:24" ht="15" customHeight="1">
      <c r="A67" s="17">
        <v>65</v>
      </c>
      <c r="B67" s="17" t="s">
        <v>69</v>
      </c>
      <c r="C67" s="17" t="s">
        <v>2</v>
      </c>
      <c r="D67" s="17" t="s">
        <v>66</v>
      </c>
      <c r="E67" s="17" t="s">
        <v>244</v>
      </c>
      <c r="F67" s="17" t="s">
        <v>138</v>
      </c>
      <c r="G67" s="17" t="s">
        <v>5</v>
      </c>
      <c r="H67" s="17" t="s">
        <v>68</v>
      </c>
      <c r="I67" s="17" t="s">
        <v>106</v>
      </c>
      <c r="J67" s="17" t="s">
        <v>107</v>
      </c>
      <c r="K67" s="17" t="s">
        <v>122</v>
      </c>
      <c r="M67" s="18"/>
      <c r="Q67" s="19"/>
      <c r="T67" s="18"/>
    </row>
    <row r="68" spans="1:24" ht="15" customHeight="1">
      <c r="A68" s="17">
        <v>66</v>
      </c>
      <c r="B68" s="17" t="s">
        <v>74</v>
      </c>
      <c r="C68" s="17" t="s">
        <v>2</v>
      </c>
      <c r="D68" s="17" t="s">
        <v>70</v>
      </c>
      <c r="E68" s="17" t="s">
        <v>246</v>
      </c>
      <c r="F68" s="17" t="s">
        <v>105</v>
      </c>
      <c r="G68" s="17" t="s">
        <v>5</v>
      </c>
      <c r="H68" s="17" t="s">
        <v>247</v>
      </c>
      <c r="I68" s="17" t="s">
        <v>106</v>
      </c>
      <c r="J68" s="17" t="s">
        <v>107</v>
      </c>
      <c r="K68" s="17" t="s">
        <v>122</v>
      </c>
      <c r="L68" s="17" t="s">
        <v>248</v>
      </c>
      <c r="M68" s="18"/>
      <c r="Q68" s="19"/>
      <c r="S68" s="18"/>
      <c r="T68" s="18"/>
    </row>
    <row r="69" spans="1:24" ht="15" customHeight="1">
      <c r="A69" s="17">
        <v>67</v>
      </c>
      <c r="B69" s="17" t="s">
        <v>74</v>
      </c>
      <c r="C69" s="17" t="s">
        <v>2</v>
      </c>
      <c r="D69" s="17" t="s">
        <v>70</v>
      </c>
      <c r="E69" s="17" t="s">
        <v>246</v>
      </c>
      <c r="F69" s="17" t="s">
        <v>105</v>
      </c>
      <c r="G69" s="17" t="s">
        <v>5</v>
      </c>
      <c r="H69" s="19" t="s">
        <v>250</v>
      </c>
      <c r="I69" s="17" t="s">
        <v>117</v>
      </c>
      <c r="J69" s="17" t="e">
        <v>#N/A</v>
      </c>
      <c r="K69" s="17" t="s">
        <v>119</v>
      </c>
      <c r="M69" s="18"/>
      <c r="Q69" s="19"/>
      <c r="S69" s="18"/>
      <c r="T69" s="18"/>
    </row>
    <row r="70" spans="1:24" ht="15" customHeight="1">
      <c r="A70" s="17">
        <v>68</v>
      </c>
      <c r="B70" s="17" t="s">
        <v>78</v>
      </c>
      <c r="C70" s="17" t="s">
        <v>2</v>
      </c>
      <c r="D70" s="17" t="s">
        <v>75</v>
      </c>
      <c r="E70" s="17" t="s">
        <v>104</v>
      </c>
      <c r="F70" s="17" t="s">
        <v>135</v>
      </c>
      <c r="G70" s="17" t="s">
        <v>5</v>
      </c>
      <c r="H70" s="17" t="s">
        <v>252</v>
      </c>
      <c r="I70" s="17" t="s">
        <v>117</v>
      </c>
      <c r="J70" s="17" t="s">
        <v>118</v>
      </c>
      <c r="K70" s="17" t="s">
        <v>108</v>
      </c>
      <c r="L70" s="17" t="s">
        <v>253</v>
      </c>
      <c r="M70" s="18"/>
      <c r="Q70" s="19"/>
      <c r="S70" s="18"/>
      <c r="T70" s="18"/>
    </row>
    <row r="71" spans="1:24" ht="15" customHeight="1">
      <c r="A71" s="17">
        <v>69</v>
      </c>
      <c r="B71" s="17" t="s">
        <v>78</v>
      </c>
      <c r="C71" s="17" t="s">
        <v>2</v>
      </c>
      <c r="D71" s="17" t="s">
        <v>75</v>
      </c>
      <c r="E71" s="17" t="s">
        <v>104</v>
      </c>
      <c r="F71" s="17" t="s">
        <v>135</v>
      </c>
      <c r="G71" s="17" t="s">
        <v>5</v>
      </c>
      <c r="H71" s="17" t="s">
        <v>255</v>
      </c>
      <c r="I71" s="17" t="s">
        <v>106</v>
      </c>
      <c r="J71" s="17" t="s">
        <v>118</v>
      </c>
      <c r="K71" s="17" t="s">
        <v>108</v>
      </c>
      <c r="L71" s="17" t="s">
        <v>256</v>
      </c>
      <c r="M71" s="18"/>
      <c r="Q71" s="19"/>
      <c r="S71" s="18"/>
      <c r="T71" s="18"/>
    </row>
    <row r="72" spans="1:24" ht="15" customHeight="1">
      <c r="A72" s="17">
        <v>70</v>
      </c>
      <c r="B72" s="17" t="s">
        <v>78</v>
      </c>
      <c r="C72" s="17" t="s">
        <v>2</v>
      </c>
      <c r="D72" s="17" t="s">
        <v>75</v>
      </c>
      <c r="E72" s="17" t="s">
        <v>104</v>
      </c>
      <c r="F72" s="17" t="s">
        <v>138</v>
      </c>
      <c r="G72" s="17" t="s">
        <v>5</v>
      </c>
      <c r="H72" s="19" t="s">
        <v>258</v>
      </c>
      <c r="I72" s="17" t="s">
        <v>190</v>
      </c>
      <c r="J72" s="17" t="e">
        <v>#N/A</v>
      </c>
      <c r="K72" s="17" t="s">
        <v>119</v>
      </c>
      <c r="L72" s="17" t="s">
        <v>259</v>
      </c>
      <c r="M72" s="18"/>
      <c r="Q72" s="19"/>
      <c r="T72" s="18"/>
    </row>
    <row r="73" spans="1:24" ht="15" customHeight="1">
      <c r="A73" s="17">
        <v>71</v>
      </c>
      <c r="B73" s="17" t="s">
        <v>78</v>
      </c>
      <c r="C73" s="17" t="s">
        <v>2</v>
      </c>
      <c r="D73" s="17" t="s">
        <v>75</v>
      </c>
      <c r="E73" s="17" t="s">
        <v>104</v>
      </c>
      <c r="F73" s="17" t="s">
        <v>105</v>
      </c>
      <c r="G73" s="17" t="s">
        <v>5</v>
      </c>
      <c r="H73" s="19" t="s">
        <v>77</v>
      </c>
      <c r="I73" s="17" t="s">
        <v>106</v>
      </c>
      <c r="J73" s="17" t="s">
        <v>107</v>
      </c>
      <c r="K73" s="17" t="s">
        <v>108</v>
      </c>
      <c r="L73" s="17" t="s">
        <v>260</v>
      </c>
      <c r="M73" s="18"/>
      <c r="Q73" s="19"/>
      <c r="S73" s="18"/>
      <c r="T73" s="25"/>
    </row>
    <row r="74" spans="1:24" s="15" customFormat="1" ht="15" customHeight="1">
      <c r="A74" s="17">
        <v>72</v>
      </c>
      <c r="B74" s="17" t="s">
        <v>80</v>
      </c>
      <c r="C74" s="17" t="s">
        <v>32</v>
      </c>
      <c r="D74" s="17" t="e">
        <v>#N/A</v>
      </c>
      <c r="E74" s="17" t="s">
        <v>262</v>
      </c>
      <c r="F74" s="17" t="s">
        <v>135</v>
      </c>
      <c r="G74" s="20" t="s">
        <v>115</v>
      </c>
      <c r="H74" s="17" t="s">
        <v>295</v>
      </c>
      <c r="I74" s="17" t="s">
        <v>106</v>
      </c>
      <c r="J74" s="17" t="s">
        <v>118</v>
      </c>
      <c r="K74" s="17" t="s">
        <v>122</v>
      </c>
      <c r="L74" s="17" t="s">
        <v>263</v>
      </c>
      <c r="M74" s="18"/>
      <c r="N74" s="17"/>
      <c r="O74" s="19"/>
      <c r="P74" s="17"/>
      <c r="Q74" s="19"/>
      <c r="R74" s="17"/>
      <c r="S74" s="18"/>
      <c r="T74" s="18"/>
      <c r="U74" s="17"/>
      <c r="V74" s="17"/>
      <c r="W74" s="17"/>
      <c r="X74" s="17"/>
    </row>
    <row r="75" spans="1:24" s="15" customFormat="1" ht="15" customHeight="1">
      <c r="A75" s="17">
        <v>73</v>
      </c>
      <c r="B75" s="17" t="s">
        <v>80</v>
      </c>
      <c r="C75" s="17" t="s">
        <v>32</v>
      </c>
      <c r="D75" s="17" t="e">
        <v>#N/A</v>
      </c>
      <c r="E75" s="17" t="s">
        <v>262</v>
      </c>
      <c r="F75" s="17" t="s">
        <v>105</v>
      </c>
      <c r="G75" s="20" t="s">
        <v>5</v>
      </c>
      <c r="H75" s="19" t="s">
        <v>296</v>
      </c>
      <c r="I75" s="17" t="s">
        <v>190</v>
      </c>
      <c r="J75" s="17" t="s">
        <v>118</v>
      </c>
      <c r="K75" s="17" t="s">
        <v>122</v>
      </c>
      <c r="L75" s="17"/>
      <c r="M75" s="18"/>
      <c r="N75" s="17"/>
      <c r="O75" s="17"/>
      <c r="P75" s="17"/>
      <c r="Q75" s="19"/>
      <c r="R75" s="17"/>
      <c r="S75" s="18"/>
      <c r="T75" s="18"/>
      <c r="U75" s="17"/>
      <c r="V75" s="17"/>
      <c r="W75" s="17"/>
      <c r="X75" s="17"/>
    </row>
    <row r="76" spans="1:24" s="15" customFormat="1" ht="15" customHeight="1">
      <c r="A76" s="17">
        <v>74</v>
      </c>
      <c r="B76" s="17" t="s">
        <v>8</v>
      </c>
      <c r="C76" s="17" t="s">
        <v>2</v>
      </c>
      <c r="D76" s="17" t="s">
        <v>1</v>
      </c>
      <c r="E76" s="17" t="s">
        <v>171</v>
      </c>
      <c r="F76" s="17" t="s">
        <v>5</v>
      </c>
      <c r="G76" s="17" t="s">
        <v>5</v>
      </c>
      <c r="H76" s="17" t="s">
        <v>4</v>
      </c>
      <c r="I76" s="17" t="s">
        <v>190</v>
      </c>
      <c r="J76" s="17" t="e">
        <v>#N/A</v>
      </c>
      <c r="K76" s="17" t="s">
        <v>119</v>
      </c>
      <c r="L76" s="17"/>
      <c r="M76" s="18"/>
      <c r="N76" s="17"/>
      <c r="O76" s="17"/>
      <c r="P76" s="17"/>
      <c r="Q76" s="19"/>
      <c r="R76" s="17"/>
      <c r="S76" s="18"/>
      <c r="T76" s="18"/>
      <c r="U76" s="17"/>
      <c r="V76" s="17"/>
      <c r="W76" s="17"/>
      <c r="X76" s="17"/>
    </row>
    <row r="77" spans="1:24" s="21" customFormat="1" ht="15" customHeight="1">
      <c r="A77" s="17">
        <f>A76+1</f>
        <v>75</v>
      </c>
      <c r="B77" s="17" t="s">
        <v>20</v>
      </c>
      <c r="C77" s="17" t="s">
        <v>2</v>
      </c>
      <c r="D77" s="17" t="s">
        <v>14</v>
      </c>
      <c r="E77" s="17" t="s">
        <v>104</v>
      </c>
      <c r="F77" s="17" t="s">
        <v>135</v>
      </c>
      <c r="G77" s="20" t="s">
        <v>5</v>
      </c>
      <c r="H77" s="17" t="s">
        <v>265</v>
      </c>
      <c r="I77" s="17" t="s">
        <v>117</v>
      </c>
      <c r="J77" s="17" t="s">
        <v>118</v>
      </c>
      <c r="K77" s="17" t="s">
        <v>108</v>
      </c>
      <c r="L77" s="17"/>
      <c r="M77" s="18"/>
      <c r="N77" s="17"/>
      <c r="O77" s="22"/>
      <c r="P77" s="17"/>
      <c r="Q77" s="19"/>
      <c r="R77" s="17"/>
      <c r="S77" s="18"/>
      <c r="T77" s="18"/>
      <c r="U77" s="17"/>
      <c r="V77" s="17"/>
      <c r="W77" s="17"/>
      <c r="X77" s="17"/>
    </row>
    <row r="78" spans="1:24" ht="15" customHeight="1">
      <c r="C78" s="17"/>
      <c r="G78" s="20"/>
      <c r="M78" s="18"/>
      <c r="O78" s="22"/>
      <c r="Q78" s="19"/>
      <c r="S78" s="18"/>
      <c r="T78" s="18"/>
      <c r="U78" s="15"/>
      <c r="V78" s="16"/>
    </row>
  </sheetData>
  <sheetProtection autoFilter="0"/>
  <phoneticPr fontId="3" type="noConversion"/>
  <dataValidations count="10">
    <dataValidation type="list" allowBlank="1" showInputMessage="1" showErrorMessage="1" sqref="N2:N17 N19:N78" xr:uid="{98554D93-3B39-43CD-8587-AD6478EE01FA}">
      <formula1>"Yes,No"</formula1>
    </dataValidation>
    <dataValidation type="list" allowBlank="1" showInputMessage="1" showErrorMessage="1" sqref="P2:P17 P19:P78" xr:uid="{B7A933BE-D3C9-4F79-8556-DB4A9D4B3573}">
      <formula1>"Confirmed,#N/A"</formula1>
    </dataValidation>
    <dataValidation type="list" allowBlank="1" showInputMessage="1" showErrorMessage="1" sqref="M2:M78" xr:uid="{F906E79E-C794-4877-BE71-DB359013A4D6}">
      <formula1>"No follow up needed, To be sent, Waiting for response, to be reviewed, Clarification requested, Answered"</formula1>
    </dataValidation>
    <dataValidation type="list" allowBlank="1" showInputMessage="1" showErrorMessage="1" sqref="F2:F78" xr:uid="{05953CEA-5B6D-433C-B019-909BD127B035}">
      <formula1>"Thermal,RES,DSR,Batteries,Investment parameters (economic and technical - CONE),PECD,Demand,Interconnection Capacities,General feedback,other"</formula1>
    </dataValidation>
    <dataValidation type="list" allowBlank="1" showInputMessage="1" showErrorMessage="1" sqref="I2:I78" xr:uid="{19768862-F1D7-439D-81D1-1038C2771523}">
      <formula1>"Data validity,Data clarification request,Additional Data Request,Methodology comment,Other"</formula1>
    </dataValidation>
    <dataValidation type="list" allowBlank="1" showInputMessage="1" showErrorMessage="1" sqref="K2:K78" xr:uid="{15078A9F-23E9-43BD-B5B5-BE8C92FE41EE}">
      <formula1>"No action - general response by PM,Ask TSO for comment/data review,Include explanation in data release post consultation,Include requested data with post CfE data release,ask stakeholder for more information,ask Coord. G. for opinion"</formula1>
    </dataValidation>
    <dataValidation type="list" allowBlank="1" showInputMessage="1" showErrorMessage="1" sqref="G2:G78" xr:uid="{5C1620F9-AEEF-43C4-8F2B-469EEFCFE8EB}">
      <formula1>"General feedback,'Trends &amp; Projections' scenario,'National Plans' scenario"</formula1>
    </dataValidation>
    <dataValidation type="list" allowBlank="1" showInputMessage="1" showErrorMessage="1" sqref="J2:J78" xr:uid="{1C2645A5-F8AA-43D1-868D-36F0E58BBC82}">
      <formula1>"Evidence based,Opinion,#N/A"</formula1>
    </dataValidation>
    <dataValidation type="list" allowBlank="1" showInputMessage="1" showErrorMessage="1" sqref="R2:R78" xr:uid="{15FBF27B-0906-4E11-96E0-86ABF3980DED}">
      <formula1>"To draft, to review,blocked/cannot define,to re-draft,final"</formula1>
    </dataValidation>
    <dataValidation type="list" allowBlank="1" showInputMessage="1" showErrorMessage="1" sqref="U2:U78" xr:uid="{CAA640EE-FE26-4668-B9DF-23BDBAD952AE}">
      <formula1>"Approved, Refinement Requested, Not reviewed"</formula1>
    </dataValidation>
  </dataValidations>
  <pageMargins left="0.7" right="0.7" top="0.75" bottom="0.75" header="0.3" footer="0.3"/>
  <pageSetup paperSize="9" orientation="portrait" r:id="rId1"/>
  <headerFooter>
    <oddHeader>&amp;R&amp;"Aptos"&amp;10&amp;K000000 VIDINIO NAUDOJIMO INFORMACIJA&amp;1#_x000D_</oddHead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6AE6BC93F68C42947AFEB6C1408848" ma:contentTypeVersion="40" ma:contentTypeDescription="Create a new document." ma:contentTypeScope="" ma:versionID="e334b53e08c6494d4ff31ba6babce599">
  <xsd:schema xmlns:xsd="http://www.w3.org/2001/XMLSchema" xmlns:xs="http://www.w3.org/2001/XMLSchema" xmlns:p="http://schemas.microsoft.com/office/2006/metadata/properties" xmlns:ns2="88afdc5b-8099-4b8e-93c7-a39693dd2bee" xmlns:ns3="e3fb2008-9808-4f29-aa32-2f66631018ed" targetNamespace="http://schemas.microsoft.com/office/2006/metadata/properties" ma:root="true" ma:fieldsID="010330f6c7134b0458396cecc2705d9a" ns2:_="" ns3:_="">
    <xsd:import namespace="88afdc5b-8099-4b8e-93c7-a39693dd2bee"/>
    <xsd:import namespace="e3fb2008-9808-4f29-aa32-2f66631018ed"/>
    <xsd:element name="properties">
      <xsd:complexType>
        <xsd:sequence>
          <xsd:element name="documentManagement">
            <xsd:complexType>
              <xsd:all>
                <xsd:element ref="ns2:Group"/>
                <xsd:element ref="ns2:Doc_x0020_Type"/>
                <xsd:element ref="ns2:Approval_x0020_Level0"/>
                <xsd:element ref="ns2:Business_x0020_Record"/>
                <xsd:element ref="ns2:Report_x0020_for_x0020_SDC_x0020_Review" minOccurs="0"/>
                <xsd:element ref="ns2:MYENTSOE_SiteType" minOccurs="0"/>
                <xsd:element ref="ns2:g99581cd5f4b4b0f82bfb09b28561133" minOccurs="0"/>
                <xsd:element ref="ns3:TaxCatchAll" minOccurs="0"/>
                <xsd:element ref="ns2:cd82112a728e48dfac4a082d85c41e93" minOccurs="0"/>
                <xsd:element ref="ns2:ld5c93758cc5401aa200b17b69bfb48a" minOccurs="0"/>
                <xsd:element ref="ns2:d4f766f88f1644a8aef916559cc19405" minOccurs="0"/>
                <xsd:element ref="ns2:ef5d60b913a44ea0a7d76a7b84e4cd8d" minOccurs="0"/>
                <xsd:element ref="ns2:p8f9ec27b0b840189bbbbd407afe3e95" minOccurs="0"/>
                <xsd:element ref="ns2:da2943ec388d4bfcbfc6d38c6a5990e8" minOccurs="0"/>
                <xsd:element ref="ns2:d273b215cbc0451e8ea9d8118c62ea3f" minOccurs="0"/>
                <xsd:element ref="ns2:a198822e8cd54940abd092eb1f212adb" minOccurs="0"/>
                <xsd:element ref="ns2:e177a62aac7e48f2991fde6ae35c1b66" minOccurs="0"/>
                <xsd:element ref="ns2:pca8f6ee71a14072b7b2dac32341062c" minOccurs="0"/>
                <xsd:element ref="ns2:Too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afdc5b-8099-4b8e-93c7-a39693dd2bee" elementFormDefault="qualified">
    <xsd:import namespace="http://schemas.microsoft.com/office/2006/documentManagement/types"/>
    <xsd:import namespace="http://schemas.microsoft.com/office/infopath/2007/PartnerControls"/>
    <xsd:element name="Group" ma:index="8" ma:displayName="Group" ma:default="General" ma:format="Dropdown" ma:internalName="Group" ma:readOnly="false">
      <xsd:simpleType>
        <xsd:restriction base="dms:Choice">
          <xsd:enumeration value="General"/>
          <xsd:enumeration value="Steering Group"/>
          <xsd:enumeration value="MST"/>
          <xsd:enumeration value="DPO"/>
          <xsd:enumeration value="DMO"/>
          <xsd:enumeration value="Sub Group 1"/>
          <xsd:enumeration value="Sub Group 2"/>
          <xsd:enumeration value="Sub Group 3"/>
          <xsd:enumeration value="Sub Group 4"/>
          <xsd:enumeration value="Sub Group 5"/>
          <xsd:enumeration value="Sub Group 6"/>
          <xsd:enumeration value="Data Task Force"/>
        </xsd:restriction>
      </xsd:simpleType>
    </xsd:element>
    <xsd:element name="Doc_x0020_Type" ma:index="9" ma:displayName="Doc Type" ma:default="Project Management Documents" ma:format="Dropdown" ma:internalName="Doc_x0020_Type" ma:readOnly="false">
      <xsd:simpleType>
        <xsd:restriction base="dms:Choice">
          <xsd:enumeration value="Project Management Documents"/>
          <xsd:enumeration value="ACER related"/>
          <xsd:enumeration value="Website Content"/>
          <xsd:enumeration value="Internal Presentations"/>
          <xsd:enumeration value="Meeting Notes"/>
          <xsd:enumeration value="Model"/>
          <xsd:enumeration value="Simulation Results"/>
          <xsd:enumeration value="Report - Draft"/>
          <xsd:enumeration value="Report - For StG Approval"/>
          <xsd:enumeration value="Report - For SDC Approval"/>
          <xsd:enumeration value="Report - Published"/>
          <xsd:enumeration value="Input Data &amp; Data Log"/>
          <xsd:enumeration value="Visual"/>
          <xsd:enumeration value="Website Link"/>
          <xsd:enumeration value="Study / Information"/>
          <xsd:enumeration value="Purchase Orders"/>
          <xsd:enumeration value="Other"/>
        </xsd:restriction>
      </xsd:simpleType>
    </xsd:element>
    <xsd:element name="Approval_x0020_Level0" ma:index="10" ma:displayName="Approval Level" ma:default="(None)" ma:format="Dropdown" ma:internalName="Approval_x0020_Level0" ma:readOnly="false">
      <xsd:simpleType>
        <xsd:restriction base="dms:Choice">
          <xsd:enumeration value="(None)"/>
          <xsd:enumeration value="Assembly approved"/>
          <xsd:enumeration value="Assembly proposed"/>
          <xsd:enumeration value="Board approved"/>
          <xsd:enumeration value="Board proposed"/>
          <xsd:enumeration value="Committee approved"/>
          <xsd:enumeration value="Committee proposed"/>
          <xsd:enumeration value="Early ENTSO-E draft status"/>
          <xsd:enumeration value="External, draft"/>
          <xsd:enumeration value="External, final"/>
          <xsd:enumeration value="Not applicable"/>
          <xsd:enumeration value="RG approved"/>
          <xsd:enumeration value="RG proposed"/>
          <xsd:enumeration value="WG or SG or EG or DT approved"/>
          <xsd:enumeration value="WG or SG or EG or DT proposed"/>
        </xsd:restriction>
      </xsd:simpleType>
    </xsd:element>
    <xsd:element name="Business_x0020_Record" ma:index="11" ma:displayName="Business Record" ma:default="(None)" ma:format="Dropdown" ma:internalName="Business_x0020_Record" ma:readOnly="false">
      <xsd:simpleType>
        <xsd:restriction base="dms:Choice">
          <xsd:enumeration value="(None)"/>
          <xsd:enumeration value="Business Record (10 years)"/>
          <xsd:enumeration value="Business Record (5 years)"/>
          <xsd:enumeration value="Business Record (Indefinite)"/>
        </xsd:restriction>
      </xsd:simpleType>
    </xsd:element>
    <xsd:element name="Report_x0020_for_x0020_SDC_x0020_Review" ma:index="12" nillable="true" ma:displayName="Report for SDC Review" ma:description="Draft report for SDC review before approval" ma:internalName="Report_x0020_for_x0020_SDC_x0020_Review" ma:readOnly="false">
      <xsd:simpleType>
        <xsd:restriction base="dms:Text">
          <xsd:maxLength value="255"/>
        </xsd:restriction>
      </xsd:simpleType>
    </xsd:element>
    <xsd:element name="MYENTSOE_SiteType" ma:index="13" nillable="true" ma:displayName="Site Type" ma:default="MYENTSOE" ma:internalName="MYENTSOE_SiteType">
      <xsd:simpleType>
        <xsd:restriction base="dms:Text"/>
      </xsd:simpleType>
    </xsd:element>
    <xsd:element name="g99581cd5f4b4b0f82bfb09b28561133" ma:index="15" nillable="true" ma:taxonomy="true" ma:internalName="g99581cd5f4b4b0f82bfb09b28561133" ma:taxonomyFieldName="MYENTSOE_PublicType" ma:displayName="Public Type" ma:default="6;#Extranet|922fc1ba-0c8d-4fbf-b30d-83722d0f30f2" ma:fieldId="{099581cd-5f4b-4b0f-82bf-b09b28561133}"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cd82112a728e48dfac4a082d85c41e93" ma:index="18" nillable="true" ma:taxonomy="true" ma:internalName="cd82112a728e48dfac4a082d85c41e93" ma:taxonomyFieldName="MYENTSOE_Section" ma:displayName="Section" ma:default="7;#SDC|414c202c-9255-45c1-8290-a69e6acf8153" ma:fieldId="{cd82112a-728e-48df-ac4a-082d85c41e93}"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ld5c93758cc5401aa200b17b69bfb48a" ma:index="20" nillable="true" ma:taxonomy="true" ma:internalName="ld5c93758cc5401aa200b17b69bfb48a" ma:taxonomyFieldName="MYENTSOE_Classification1" ma:displayName="Classification 1" ma:fieldId="{5d5c9375-8cc5-401a-a200-b17b69bfb48a}"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d4f766f88f1644a8aef916559cc19405" ma:index="22" nillable="true" ma:taxonomy="true" ma:internalName="d4f766f88f1644a8aef916559cc19405" ma:taxonomyFieldName="MYENTSOE_Classification2" ma:displayName="Classification 2" ma:fieldId="{d4f766f8-8f16-44a8-aef9-16559cc19405}"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ef5d60b913a44ea0a7d76a7b84e4cd8d" ma:index="24" nillable="true" ma:taxonomy="true" ma:internalName="ef5d60b913a44ea0a7d76a7b84e4cd8d" ma:taxonomyFieldName="MYENTSOE_Classification3" ma:displayName="Classification 3" ma:fieldId="{ef5d60b9-13a4-4ea0-a7d7-6a7b84e4cd8d}"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p8f9ec27b0b840189bbbbd407afe3e95" ma:index="26" nillable="true" ma:taxonomy="true" ma:internalName="p8f9ec27b0b840189bbbbd407afe3e95" ma:taxonomyFieldName="MYENTSOE_Classification4" ma:displayName="Classification 4" ma:fieldId="{98f9ec27-b0b8-4018-9bbb-bd407afe3e95}"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da2943ec388d4bfcbfc6d38c6a5990e8" ma:index="28" nillable="true" ma:taxonomy="true" ma:internalName="da2943ec388d4bfcbfc6d38c6a5990e8" ma:taxonomyFieldName="MYENTSOE_SharingType" ma:displayName="Sharing Type" ma:default="8;#Shared|04da8cfa-2b68-4725-9db5-e7b66ab623e6" ma:fieldId="{da2943ec-388d-4bfc-bfc6-d38c6a5990e8}"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d273b215cbc0451e8ea9d8118c62ea3f" ma:index="30" nillable="true" ma:taxonomy="true" ma:internalName="d273b215cbc0451e8ea9d8118c62ea3f" ma:taxonomyFieldName="Confidentiality" ma:displayName="Confidentiality" ma:fieldId="{d273b215-cbc0-451e-8ea9-d8118c62ea3f}" ma:sspId="0cf2b176-d4dc-4d18-8c95-51f9f2dafcd3" ma:termSetId="1aeb3a4d-5a56-4fc5-b0c8-230b3cd7bda4" ma:anchorId="00000000-0000-0000-0000-000000000000" ma:open="false" ma:isKeyword="false">
      <xsd:complexType>
        <xsd:sequence>
          <xsd:element ref="pc:Terms" minOccurs="0" maxOccurs="1"/>
        </xsd:sequence>
      </xsd:complexType>
    </xsd:element>
    <xsd:element name="a198822e8cd54940abd092eb1f212adb" ma:index="32" nillable="true" ma:taxonomy="true" ma:internalName="a198822e8cd54940abd092eb1f212adb" ma:taxonomyFieldName="MYENTSOE_DataClassification" ma:displayName="Data Classification" ma:fieldId="{a198822e-8cd5-4940-abd0-92eb1f212adb}"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e177a62aac7e48f2991fde6ae35c1b66" ma:index="34" nillable="true" ma:taxonomy="true" ma:internalName="e177a62aac7e48f2991fde6ae35c1b66" ma:taxonomyFieldName="MYENTSOE_DocumentClassification" ma:displayName="Document Classification" ma:fieldId="{e177a62a-ac7e-48f2-991f-de6ae35c1b66}"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pca8f6ee71a14072b7b2dac32341062c" ma:index="36" nillable="true" ma:taxonomy="true" ma:internalName="pca8f6ee71a14072b7b2dac32341062c" ma:taxonomyFieldName="Document_x0020_Category" ma:displayName="Document Category" ma:fieldId="{9ca8f6ee-71a1-4072-b7b2-dac32341062c}" ma:sspId="0cf2b176-d4dc-4d18-8c95-51f9f2dafcd3" ma:termSetId="b6272f75-190c-4d15-bd6d-713db5013935" ma:anchorId="00000000-0000-0000-0000-000000000000" ma:open="false" ma:isKeyword="false">
      <xsd:complexType>
        <xsd:sequence>
          <xsd:element ref="pc:Terms" minOccurs="0" maxOccurs="1"/>
        </xsd:sequence>
      </xsd:complexType>
    </xsd:element>
    <xsd:element name="Tool" ma:index="37" nillable="true" ma:displayName="Tool" ma:format="Dropdown" ma:internalName="Tool">
      <xsd:simpleType>
        <xsd:restriction base="dms:Choice">
          <xsd:enumeration value="Plexos"/>
          <xsd:enumeration value="Antares"/>
          <xsd:enumeration value="BID3"/>
        </xsd:restriction>
      </xsd:simpleType>
    </xsd:element>
    <xsd:element name="MediaServiceMetadata" ma:index="38" nillable="true" ma:displayName="MediaServiceMetadata" ma:hidden="true" ma:internalName="MediaServiceMetadata" ma:readOnly="true">
      <xsd:simpleType>
        <xsd:restriction base="dms:Note"/>
      </xsd:simpleType>
    </xsd:element>
    <xsd:element name="MediaServiceFastMetadata" ma:index="39" nillable="true" ma:displayName="MediaServiceFastMetadata" ma:hidden="true" ma:internalName="MediaServiceFastMetadata" ma:readOnly="true">
      <xsd:simpleType>
        <xsd:restriction base="dms:Note"/>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DateTaken" ma:index="41" nillable="true" ma:displayName="MediaServiceDateTaken" ma:hidden="true" ma:indexed="true" ma:internalName="MediaServiceDateTaken" ma:readOnly="true">
      <xsd:simpleType>
        <xsd:restriction base="dms:Text"/>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lcf76f155ced4ddcb4097134ff3c332f" ma:index="46" nillable="true" ma:taxonomy="true" ma:internalName="lcf76f155ced4ddcb4097134ff3c332f" ma:taxonomyFieldName="MediaServiceImageTags" ma:displayName="Image Tags" ma:readOnly="false" ma:fieldId="{5cf76f15-5ced-4ddc-b409-7134ff3c332f}" ma:taxonomyMulti="true" ma:sspId="0cf2b176-d4dc-4d18-8c95-51f9f2dafcd3" ma:termSetId="09814cd3-568e-fe90-9814-8d621ff8fb84" ma:anchorId="fba54fb3-c3e1-fe81-a776-ca4b69148c4d" ma:open="true" ma:isKeyword="false">
      <xsd:complexType>
        <xsd:sequence>
          <xsd:element ref="pc:Terms" minOccurs="0" maxOccurs="1"/>
        </xsd:sequence>
      </xsd:complexType>
    </xsd:element>
    <xsd:element name="MediaServiceOCR" ma:index="4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fb2008-9808-4f29-aa32-2f66631018e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e972368-3e58-42a6-a247-d451252f7dab}" ma:internalName="TaxCatchAll" ma:showField="CatchAllData" ma:web="e3fb2008-9808-4f29-aa32-2f66631018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8f9ec27b0b840189bbbbd407afe3e95 xmlns="88afdc5b-8099-4b8e-93c7-a39693dd2bee">
      <Terms xmlns="http://schemas.microsoft.com/office/infopath/2007/PartnerControls"/>
    </p8f9ec27b0b840189bbbbd407afe3e95>
    <Doc_x0020_Type xmlns="88afdc5b-8099-4b8e-93c7-a39693dd2bee">Project Management Documents</Doc_x0020_Type>
    <Business_x0020_Record xmlns="88afdc5b-8099-4b8e-93c7-a39693dd2bee">(None)</Business_x0020_Record>
    <g99581cd5f4b4b0f82bfb09b28561133 xmlns="88afdc5b-8099-4b8e-93c7-a39693dd2bee">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g99581cd5f4b4b0f82bfb09b28561133>
    <Approval_x0020_Level0 xmlns="88afdc5b-8099-4b8e-93c7-a39693dd2bee">(None)</Approval_x0020_Level0>
    <ld5c93758cc5401aa200b17b69bfb48a xmlns="88afdc5b-8099-4b8e-93c7-a39693dd2bee">
      <Terms xmlns="http://schemas.microsoft.com/office/infopath/2007/PartnerControls"/>
    </ld5c93758cc5401aa200b17b69bfb48a>
    <Group xmlns="88afdc5b-8099-4b8e-93c7-a39693dd2bee">General</Group>
    <Report_x0020_for_x0020_SDC_x0020_Review xmlns="88afdc5b-8099-4b8e-93c7-a39693dd2bee" xsi:nil="true"/>
    <d4f766f88f1644a8aef916559cc19405 xmlns="88afdc5b-8099-4b8e-93c7-a39693dd2bee">
      <Terms xmlns="http://schemas.microsoft.com/office/infopath/2007/PartnerControls"/>
    </d4f766f88f1644a8aef916559cc19405>
    <a198822e8cd54940abd092eb1f212adb xmlns="88afdc5b-8099-4b8e-93c7-a39693dd2bee">
      <Terms xmlns="http://schemas.microsoft.com/office/infopath/2007/PartnerControls"/>
    </a198822e8cd54940abd092eb1f212adb>
    <ef5d60b913a44ea0a7d76a7b84e4cd8d xmlns="88afdc5b-8099-4b8e-93c7-a39693dd2bee">
      <Terms xmlns="http://schemas.microsoft.com/office/infopath/2007/PartnerControls"/>
    </ef5d60b913a44ea0a7d76a7b84e4cd8d>
    <da2943ec388d4bfcbfc6d38c6a5990e8 xmlns="88afdc5b-8099-4b8e-93c7-a39693dd2bee">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da2943ec388d4bfcbfc6d38c6a5990e8>
    <pca8f6ee71a14072b7b2dac32341062c xmlns="88afdc5b-8099-4b8e-93c7-a39693dd2bee">
      <Terms xmlns="http://schemas.microsoft.com/office/infopath/2007/PartnerControls"/>
    </pca8f6ee71a14072b7b2dac32341062c>
    <TaxCatchAll xmlns="e3fb2008-9808-4f29-aa32-2f66631018ed">
      <Value>6</Value>
      <Value>8</Value>
      <Value>7</Value>
    </TaxCatchAll>
    <cd82112a728e48dfac4a082d85c41e93 xmlns="88afdc5b-8099-4b8e-93c7-a39693dd2bee">
      <Terms xmlns="http://schemas.microsoft.com/office/infopath/2007/PartnerControls">
        <TermInfo xmlns="http://schemas.microsoft.com/office/infopath/2007/PartnerControls">
          <TermName xmlns="http://schemas.microsoft.com/office/infopath/2007/PartnerControls">SDC</TermName>
          <TermId xmlns="http://schemas.microsoft.com/office/infopath/2007/PartnerControls">414c202c-9255-45c1-8290-a69e6acf8153</TermId>
        </TermInfo>
      </Terms>
    </cd82112a728e48dfac4a082d85c41e93>
    <MYENTSOE_SiteType xmlns="88afdc5b-8099-4b8e-93c7-a39693dd2bee">MYENTSOE</MYENTSOE_SiteType>
    <Tool xmlns="88afdc5b-8099-4b8e-93c7-a39693dd2bee" xsi:nil="true"/>
    <e177a62aac7e48f2991fde6ae35c1b66 xmlns="88afdc5b-8099-4b8e-93c7-a39693dd2bee">
      <Terms xmlns="http://schemas.microsoft.com/office/infopath/2007/PartnerControls"/>
    </e177a62aac7e48f2991fde6ae35c1b66>
    <d273b215cbc0451e8ea9d8118c62ea3f xmlns="88afdc5b-8099-4b8e-93c7-a39693dd2bee">
      <Terms xmlns="http://schemas.microsoft.com/office/infopath/2007/PartnerControls"/>
    </d273b215cbc0451e8ea9d8118c62ea3f>
    <lcf76f155ced4ddcb4097134ff3c332f xmlns="88afdc5b-8099-4b8e-93c7-a39693dd2b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7DC575-9739-403D-9F6B-94912776E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afdc5b-8099-4b8e-93c7-a39693dd2bee"/>
    <ds:schemaRef ds:uri="e3fb2008-9808-4f29-aa32-2f6663101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85085B-0ABB-4CFB-A3D9-0848C1C14873}">
  <ds:schemaRefs>
    <ds:schemaRef ds:uri="http://schemas.microsoft.com/sharepoint/v3/contenttype/forms"/>
  </ds:schemaRefs>
</ds:datastoreItem>
</file>

<file path=customXml/itemProps3.xml><?xml version="1.0" encoding="utf-8"?>
<ds:datastoreItem xmlns:ds="http://schemas.openxmlformats.org/officeDocument/2006/customXml" ds:itemID="{ABBA2009-8848-44E8-862A-D76F63D5441F}">
  <ds:schemaRefs>
    <ds:schemaRef ds:uri="http://purl.org/dc/terms/"/>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schemas.openxmlformats.org/package/2006/metadata/core-properties"/>
    <ds:schemaRef ds:uri="e3fb2008-9808-4f29-aa32-2f66631018ed"/>
    <ds:schemaRef ds:uri="88afdc5b-8099-4b8e-93c7-a39693dd2bee"/>
  </ds:schemaRefs>
</ds:datastoreItem>
</file>

<file path=docMetadata/LabelInfo.xml><?xml version="1.0" encoding="utf-8"?>
<clbl:labelList xmlns:clbl="http://schemas.microsoft.com/office/2020/mipLabelMetadata">
  <clbl:label id="{32365655-2976-4406-b933-92deb6311666}" enabled="1" method="Privileged" siteId="{86bcf768-7bcf-4cd6-b041-b219988b7a9c}"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and overview</vt:lpstr>
      <vt:lpstr>Stakeholders' feedback</vt:lpstr>
      <vt:lpstr>ENTSO-E responses</vt:lpstr>
      <vt:lpstr>Organized responses (archive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LORIST</dc:creator>
  <cp:keywords/>
  <dc:description/>
  <cp:lastModifiedBy>Joyce Lorist</cp:lastModifiedBy>
  <cp:revision/>
  <dcterms:created xsi:type="dcterms:W3CDTF">2026-03-05T12:54:52Z</dcterms:created>
  <dcterms:modified xsi:type="dcterms:W3CDTF">2026-06-15T14:29:59Z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0x0101008C6AE6BC93F68C42947AFEB6C1408848</vt:lpwstr>
  </property>
  <property fmtid="{D5CDD505-2E9C-101B-9397-08002B2CF9AE}" pid="3" name="MYENTSOE_Classification2">
    <vt:lpwstr/>
  </property>
  <property fmtid="{D5CDD505-2E9C-101B-9397-08002B2CF9AE}" pid="4" name="Confidentiality">
    <vt:lpwstr/>
  </property>
  <property fmtid="{D5CDD505-2E9C-101B-9397-08002B2CF9AE}" pid="5" name="MYENTSOE_Classification3">
    <vt:lpwstr/>
  </property>
  <property fmtid="{D5CDD505-2E9C-101B-9397-08002B2CF9AE}" pid="6" name="MYENTSOE_PublicType">
    <vt:lpwstr>6;#Extranet|922fc1ba-0c8d-4fbf-b30d-83722d0f30f2</vt:lpwstr>
  </property>
  <property fmtid="{D5CDD505-2E9C-101B-9397-08002B2CF9AE}" pid="7" name="MYENTSOE_SharingType">
    <vt:lpwstr>8;#Shared|04da8cfa-2b68-4725-9db5-e7b66ab623e6</vt:lpwstr>
  </property>
  <property fmtid="{D5CDD505-2E9C-101B-9397-08002B2CF9AE}" pid="8" name="MYENTSOE_DocumentClassification">
    <vt:lpwstr/>
  </property>
  <property fmtid="{D5CDD505-2E9C-101B-9397-08002B2CF9AE}" pid="9" name="MYENTSOE_Classification1">
    <vt:lpwstr/>
  </property>
  <property fmtid="{D5CDD505-2E9C-101B-9397-08002B2CF9AE}" pid="10" name="MYENTSOE_Section">
    <vt:lpwstr>7;#SDC|414c202c-9255-45c1-8290-a69e6acf8153</vt:lpwstr>
  </property>
  <property fmtid="{D5CDD505-2E9C-101B-9397-08002B2CF9AE}" pid="11" name="MYENTSOE_Classification4">
    <vt:lpwstr/>
  </property>
  <property fmtid="{D5CDD505-2E9C-101B-9397-08002B2CF9AE}" pid="12" name="Document Category">
    <vt:lpwstr/>
  </property>
  <property fmtid="{D5CDD505-2E9C-101B-9397-08002B2CF9AE}" pid="13" name="Document_x0020_Category">
    <vt:lpwstr/>
  </property>
  <property fmtid="{D5CDD505-2E9C-101B-9397-08002B2CF9AE}" pid="14" name="MYENTSOE_DataClassification">
    <vt:lpwstr/>
  </property>
  <property fmtid="{D5CDD505-2E9C-101B-9397-08002B2CF9AE}" pid="15" name="MSIP_Label_26326a25-05b5-4156-bd4d-89acce8cd3b1_Enabled">
    <vt:lpwstr>True</vt:lpwstr>
  </property>
  <property fmtid="{D5CDD505-2E9C-101B-9397-08002B2CF9AE}" pid="16" name="MSIP_Label_26326a25-05b5-4156-bd4d-89acce8cd3b1_SiteId">
    <vt:lpwstr>7ffbeccf-0c1b-496c-8978-89209c2d375d</vt:lpwstr>
  </property>
  <property fmtid="{D5CDD505-2E9C-101B-9397-08002B2CF9AE}" pid="17" name="MSIP_Label_26326a25-05b5-4156-bd4d-89acce8cd3b1_SetDate">
    <vt:lpwstr>2026-03-05T12:56:39Z</vt:lpwstr>
  </property>
  <property fmtid="{D5CDD505-2E9C-101B-9397-08002B2CF9AE}" pid="18" name="MSIP_Label_26326a25-05b5-4156-bd4d-89acce8cd3b1_Name">
    <vt:lpwstr>Open within ENTSO-E</vt:lpwstr>
  </property>
  <property fmtid="{D5CDD505-2E9C-101B-9397-08002B2CF9AE}" pid="19" name="MSIP_Label_26326a25-05b5-4156-bd4d-89acce8cd3b1_ActionId">
    <vt:lpwstr>8dc32e01-3458-4e51-8826-634c3103b00e</vt:lpwstr>
  </property>
  <property fmtid="{D5CDD505-2E9C-101B-9397-08002B2CF9AE}" pid="20" name="MSIP_Label_26326a25-05b5-4156-bd4d-89acce8cd3b1_Removed">
    <vt:lpwstr>False</vt:lpwstr>
  </property>
  <property fmtid="{D5CDD505-2E9C-101B-9397-08002B2CF9AE}" pid="21" name="MSIP_Label_26326a25-05b5-4156-bd4d-89acce8cd3b1_Extended_MSFT_Method">
    <vt:lpwstr>Standard</vt:lpwstr>
  </property>
  <property fmtid="{D5CDD505-2E9C-101B-9397-08002B2CF9AE}" pid="22" name="Sensitivity">
    <vt:lpwstr>Open within ENTSO-E</vt:lpwstr>
  </property>
  <property fmtid="{D5CDD505-2E9C-101B-9397-08002B2CF9AE}" pid="23" name="MediaServiceImageTags">
    <vt:lpwstr/>
  </property>
</Properties>
</file>