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 Folders\ERAA 2023 - Project Team Folder\ERAA 2023 Final Data Publication\"/>
    </mc:Choice>
  </mc:AlternateContent>
  <xr:revisionPtr revIDLastSave="0" documentId="13_ncr:1_{CA357B3A-DDFB-4226-9DFD-417DAA405B2B}" xr6:coauthVersionLast="47" xr6:coauthVersionMax="47" xr10:uidLastSave="{00000000-0000-0000-0000-000000000000}"/>
  <bookViews>
    <workbookView xWindow="0" yWindow="0" windowWidth="14400" windowHeight="15600" firstSheet="9" activeTab="10" xr2:uid="{0CE1EC72-901F-494E-8BB1-5AC4653268D1}"/>
  </bookViews>
  <sheets>
    <sheet name="NGC&gt;&gt;" sheetId="26" r:id="rId1"/>
    <sheet name="TY2025" sheetId="13" r:id="rId2"/>
    <sheet name="TY2028" sheetId="9" r:id="rId3"/>
    <sheet name="TY2030" sheetId="11" r:id="rId4"/>
    <sheet name="TY2033" sheetId="12" r:id="rId5"/>
    <sheet name="OTHER&gt;&gt;" sheetId="27" r:id="rId6"/>
    <sheet name="Reserve Requirements" sheetId="25" r:id="rId7"/>
    <sheet name="Must-run Capacities" sheetId="28" r:id="rId8"/>
    <sheet name="Capacity Derated" sheetId="23" r:id="rId9"/>
    <sheet name="Thermal Properties" sheetId="20" r:id="rId10"/>
    <sheet name="Forced Outage Rates" sheetId="21" r:id="rId11"/>
    <sheet name="Explicit DSR" sheetId="29" r:id="rId12"/>
  </sheets>
  <externalReferences>
    <externalReference r:id="rId13"/>
    <externalReference r:id="rId14"/>
  </externalReferences>
  <definedNames>
    <definedName name="a" localSheetId="9" hidden="1">#REF!</definedName>
    <definedName name="a" hidden="1">#REF!</definedName>
    <definedName name="aaa" localSheetId="9" hidden="1">#REF!</definedName>
    <definedName name="aaa" hidden="1">#REF!</definedName>
    <definedName name="as" hidden="1">#REF!</definedName>
    <definedName name="b" hidden="1">#REF!</definedName>
    <definedName name="Bottom">OFFSET(#REF!,1,0,COUNT(#REF!),1)</definedName>
    <definedName name="CapMechansm">'[1]Drop-down values'!$AK$16:$AK$17</definedName>
    <definedName name="CHP">'[1]Drop-down values'!$E$30:$E$32</definedName>
    <definedName name="CL" hidden="1">#REF!</definedName>
    <definedName name="ConnectTorD">'[1]Drop-down values'!$AK$11:$AK$12</definedName>
    <definedName name="Countries" localSheetId="9">#REF!</definedName>
    <definedName name="Countries">'[2]Fuel &amp; CO2 prices'!#REF!</definedName>
    <definedName name="Country_Code">LEFT([1]MarketNodeSummary!$C$5,2)</definedName>
    <definedName name="DHH" hidden="1">#REF!</definedName>
    <definedName name="DHhA" hidden="1">#REF!</definedName>
    <definedName name="ExportObligation">'[1]Drop-down values'!$AK$22:$AK$23</definedName>
    <definedName name="fd">OFFSET(#REF!,1,0,COUNT(#REF!),1)</definedName>
    <definedName name="frr_options">'[1]Drop-down values'!$F$30:$F$31</definedName>
    <definedName name="Fuel_and_plant_type">'[1]Drop-down values'!$D$2:$D$26</definedName>
    <definedName name="Fuel_source">'[1]Drop-down values'!$N$22:$N$32</definedName>
    <definedName name="GenUnitName">OFFSET([1]Thermal!$C$8,0,0,COUNTA([1]Thermal!$C:$C)-5,1)</definedName>
    <definedName name="GoalRedisp">'[1]Drop-down values'!$AH$22:$AH$24</definedName>
    <definedName name="IED_compliance">'[1]Drop-down values'!$K$2:$K$5</definedName>
    <definedName name="ko" hidden="1">#REF!</definedName>
    <definedName name="koko" hidden="1">#REF!</definedName>
    <definedName name="Labels" localSheetId="9">OFFSET(Bottom,0,-1)</definedName>
    <definedName name="Labels">OFFSET(Bottom,0,-1)</definedName>
    <definedName name="MarketNodes" localSheetId="9">#REF!</definedName>
    <definedName name="MarketNodes">'[2]Fuel &amp; CO2 prices'!#REF!</definedName>
    <definedName name="MarkUp">'[1]Drop-down values'!$AQ$11:$AQ$41</definedName>
    <definedName name="MarkupDown">'[1]Drop-down values'!$AR$11:$AR$51</definedName>
    <definedName name="Mtce_Profile">'[1]Drop-down values'!$I$3:$I$5</definedName>
    <definedName name="nameAA2">'[1]Drop-down values'!$AC$2</definedName>
    <definedName name="nameZ2">'[1]Drop-down values'!$AB$2</definedName>
    <definedName name="NonENTSOE_nodes">'[1]Drop-down values'!$AF$2:$AF$15</definedName>
    <definedName name="Operational_status">'[1]Drop-down values'!$O$2:$O$6</definedName>
    <definedName name="Other_Non_RES_Purpose">'[1]Drop-down values'!$AS$3:$AS$5</definedName>
    <definedName name="OtherNonRESMustRun">'[1]Drop-down values'!$AR$3:$AR$4</definedName>
    <definedName name="OutageReason">'[1]Drop-down values'!$AK$3:$AK$5</definedName>
    <definedName name="PartRegulation">'[1]Drop-down values'!$AQ$3:$AQ$5</definedName>
    <definedName name="PolicyUnits">'[1]Drop-down values'!$AO$11:$AO$12</definedName>
    <definedName name="Redisp_bids">'[1]Drop-down values'!$AM$43:$AM$46</definedName>
    <definedName name="Redisp_EnergyStart">'[1]Drop-down values'!$AK$29:$AK$30</definedName>
    <definedName name="Redisp_pricegran">'[1]Drop-down values'!$AK$35:$AK$39</definedName>
    <definedName name="Redisp_Timeframe">'[1]Drop-down values'!$AM$35:$AM$39</definedName>
    <definedName name="RedispatchPart">'[1]Drop-down values'!$AM$3:$AM$4</definedName>
    <definedName name="RedispatchVol">'[1]Drop-down values'!$AO$3:$AO$4</definedName>
    <definedName name="RedispGeoLimits">'[1]Drop-down values'!$AH$29:$AH$32</definedName>
    <definedName name="RedispMustRun">'[1]Drop-down values'!$AM$29:$AM$30</definedName>
    <definedName name="Scenarios" localSheetId="9">#REF!</definedName>
    <definedName name="Scenarios">'[2]Fuel &amp; CO2 prices'!#REF!</definedName>
    <definedName name="SecondQ" localSheetId="9">OFFSET(#REF!,1,0,COUNT(#REF!),1)</definedName>
    <definedName name="SecondQ">OFFSET(#REF!,1,0,COUNT(#REF!),1)</definedName>
    <definedName name="Start_up_fuel">'[1]Drop-down values'!$C$31:$C$38</definedName>
    <definedName name="test" hidden="1">#REF!</definedName>
    <definedName name="ThirdQ">OFFSET(#REF!,1,0,COUNT(#REF!),1)</definedName>
    <definedName name="WayReimburseRedisp">'[1]Drop-down values'!$AM$11:$AM$18</definedName>
    <definedName name="Years" localSheetId="9">#REF!</definedName>
    <definedName name="Years">'[2]Fuel &amp; CO2 prices'!#REF!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13" l="1"/>
  <c r="L24" i="9"/>
  <c r="L24" i="11"/>
  <c r="L24" i="12"/>
  <c r="L3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tc={760F0F02-0332-4BBD-85A7-D313BEA7A8C8}</author>
  </authors>
  <commentList>
    <comment ref="L24" authorId="0" shapeId="0" xr:uid="{760F0F02-0332-4BBD-85A7-D313BEA7A8C8}">
      <text>
        <t>[Threaded comment]
Your version of Excel allows you to read this threaded comment; however, any edits to it will get removed if the file is opened in a newer version of Excel. Learn more: https://go.microsoft.com/fwlink/?linkid=870924
Comment:
    1.2 GW removed since it is Power-to-heat modelled as DSR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tc={590E0322-EFAA-4766-935B-7FE1635B20EE}</author>
  </authors>
  <commentList>
    <comment ref="L24" authorId="0" shapeId="0" xr:uid="{590E0322-EFAA-4766-935B-7FE1635B20EE}">
      <text>
        <t>[Threaded comment]
Your version of Excel allows you to read this threaded comment; however, any edits to it will get removed if the file is opened in a newer version of Excel. Learn more: https://go.microsoft.com/fwlink/?linkid=870924
Comment:
    10.2 GW removed since it is Power-to-heat modelled as DSR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tc={F13E9966-8335-4EB1-A15D-9886817AA173}</author>
  </authors>
  <commentList>
    <comment ref="L24" authorId="0" shapeId="0" xr:uid="{F13E9966-8335-4EB1-A15D-9886817AA173}">
      <text>
        <t>[Threaded comment]
Your version of Excel allows you to read this threaded comment; however, any edits to it will get removed if the file is opened in a newer version of Excel. Learn more: https://go.microsoft.com/fwlink/?linkid=870924
Comment:
    18.8 GW removed since it is Power-to-heat modelled as DSR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tc={59B14266-DB4F-4797-A20B-43234591E0AC}</author>
  </authors>
  <commentList>
    <comment ref="L24" authorId="0" shapeId="0" xr:uid="{59B14266-DB4F-4797-A20B-43234591E0AC}">
      <text>
        <t>[Threaded comment]
Your version of Excel allows you to read this threaded comment; however, any edits to it will get removed if the file is opened in a newer version of Excel. Learn more: https://go.microsoft.com/fwlink/?linkid=870924
Comment:
    18,8 GW removed since it is Power-to-heat modelled as DSR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Lazaros Exizidis</author>
  </authors>
  <commentList>
    <comment ref="J36" authorId="0" shapeId="0" xr:uid="{9A511D92-FCE7-481D-B255-279BBBF020DC}">
      <text>
        <r>
          <rPr>
            <b/>
            <sz val="9"/>
            <color indexed="81"/>
            <rFont val="Tahoma"/>
            <family val="2"/>
          </rPr>
          <t>Lazaros Exizidis:</t>
        </r>
        <r>
          <rPr>
            <sz val="9"/>
            <color indexed="81"/>
            <rFont val="Tahoma"/>
            <family val="2"/>
          </rPr>
          <t xml:space="preserve">
Proposal based on METIS Technical Note T2
ARTELYS</t>
        </r>
      </text>
    </comment>
  </commentList>
</comments>
</file>

<file path=xl/sharedStrings.xml><?xml version="1.0" encoding="utf-8"?>
<sst xmlns="http://schemas.openxmlformats.org/spreadsheetml/2006/main" count="2680" uniqueCount="212">
  <si>
    <t>AL00</t>
  </si>
  <si>
    <t>AT00</t>
  </si>
  <si>
    <t>BA00</t>
  </si>
  <si>
    <t>BE00</t>
  </si>
  <si>
    <t>BG00</t>
  </si>
  <si>
    <t>CH00</t>
  </si>
  <si>
    <t>CY00</t>
  </si>
  <si>
    <t>CZ00</t>
  </si>
  <si>
    <t>DE00</t>
  </si>
  <si>
    <t>DEKF</t>
  </si>
  <si>
    <t>DKE1</t>
  </si>
  <si>
    <t>DKKF</t>
  </si>
  <si>
    <t>DKW1</t>
  </si>
  <si>
    <t>EE00</t>
  </si>
  <si>
    <t>ES00</t>
  </si>
  <si>
    <t>FI00</t>
  </si>
  <si>
    <t>FR00</t>
  </si>
  <si>
    <t>GR00</t>
  </si>
  <si>
    <t>GR03</t>
  </si>
  <si>
    <t>HR00</t>
  </si>
  <si>
    <t>HU00</t>
  </si>
  <si>
    <t>IE00</t>
  </si>
  <si>
    <t>ITCA</t>
  </si>
  <si>
    <t>ITCN</t>
  </si>
  <si>
    <t>ITCS</t>
  </si>
  <si>
    <t>ITN1</t>
  </si>
  <si>
    <t>ITS1</t>
  </si>
  <si>
    <t>ITSA</t>
  </si>
  <si>
    <t>ITSI</t>
  </si>
  <si>
    <t>LT00</t>
  </si>
  <si>
    <t>LUG1</t>
  </si>
  <si>
    <t>LV00</t>
  </si>
  <si>
    <t>ME00</t>
  </si>
  <si>
    <t>MK00</t>
  </si>
  <si>
    <t>MT00</t>
  </si>
  <si>
    <t>NL00</t>
  </si>
  <si>
    <t>NOM1</t>
  </si>
  <si>
    <t>NON1</t>
  </si>
  <si>
    <t>NOS0</t>
  </si>
  <si>
    <t>PL00</t>
  </si>
  <si>
    <t>PT00</t>
  </si>
  <si>
    <t>RO00</t>
  </si>
  <si>
    <t>RS00</t>
  </si>
  <si>
    <t>SE01</t>
  </si>
  <si>
    <t>SE02</t>
  </si>
  <si>
    <t>SE03</t>
  </si>
  <si>
    <t>SE04</t>
  </si>
  <si>
    <t>SI00</t>
  </si>
  <si>
    <t>SK00</t>
  </si>
  <si>
    <t>UK00</t>
  </si>
  <si>
    <t>UKNI</t>
  </si>
  <si>
    <t>Nuclear</t>
  </si>
  <si>
    <t>Lignite</t>
  </si>
  <si>
    <t>Hard Coal</t>
  </si>
  <si>
    <t xml:space="preserve">Gas </t>
  </si>
  <si>
    <t>Oil</t>
  </si>
  <si>
    <t>Wind Onshore</t>
  </si>
  <si>
    <t>Wind Offshore</t>
  </si>
  <si>
    <t>Solar (Thermal)</t>
  </si>
  <si>
    <t>Solar (Photovoltaic)</t>
  </si>
  <si>
    <t>Others renewable</t>
  </si>
  <si>
    <t>Others non-renewable</t>
  </si>
  <si>
    <t>Biofuel</t>
  </si>
  <si>
    <t>Category #</t>
  </si>
  <si>
    <t>Fuel</t>
  </si>
  <si>
    <t>Type</t>
  </si>
  <si>
    <t>Efficiency range in NCV terms</t>
  </si>
  <si>
    <t>Standard efficiency in NCV terms</t>
  </si>
  <si>
    <t>Variable O&amp;M cost</t>
  </si>
  <si>
    <t>Min Time on</t>
  </si>
  <si>
    <t>Min Time off</t>
  </si>
  <si>
    <t>Start-up fuel consumption - warm start</t>
  </si>
  <si>
    <t>Start-up fix cost (e.g. wear) warm start</t>
  </si>
  <si>
    <t>Start-up fuel consumption - cold start</t>
  </si>
  <si>
    <t>Start-up fix cost (e.g. wear) cold start</t>
  </si>
  <si>
    <t>Start-up fuel consumption - hot start</t>
  </si>
  <si>
    <t>Start-up fix cost (e.g. wear) hot start</t>
  </si>
  <si>
    <t>Unavailability</t>
  </si>
  <si>
    <t>Minimum stable generation</t>
  </si>
  <si>
    <t>Ramp up rate</t>
  </si>
  <si>
    <t>Ramp down rate</t>
  </si>
  <si>
    <t>Fixed generation reduction</t>
  </si>
  <si>
    <t>Forced outage</t>
  </si>
  <si>
    <t>Planned outage</t>
  </si>
  <si>
    <t>annual rate</t>
  </si>
  <si>
    <t>Mean time to repair</t>
  </si>
  <si>
    <t>winter</t>
  </si>
  <si>
    <t>%</t>
  </si>
  <si>
    <t>kg / Net GJ</t>
  </si>
  <si>
    <t>€/MWh</t>
  </si>
  <si>
    <t>hours</t>
  </si>
  <si>
    <t>Net GJ /MW. start</t>
  </si>
  <si>
    <t>€ /MW. start</t>
  </si>
  <si>
    <t>Transition time [h] from hot to warm</t>
  </si>
  <si>
    <t>Transition time [h] from hot to cold</t>
  </si>
  <si>
    <t>Days</t>
  </si>
  <si>
    <t>number of days</t>
  </si>
  <si>
    <t>% of annual number of days</t>
  </si>
  <si>
    <t>(% of max power)</t>
  </si>
  <si>
    <t>% of max output power / min</t>
  </si>
  <si>
    <t>% of max output power</t>
  </si>
  <si>
    <t>Hard coal</t>
  </si>
  <si>
    <t>Light oil</t>
  </si>
  <si>
    <t>Heavy oil</t>
  </si>
  <si>
    <t>Batteries</t>
  </si>
  <si>
    <t>Energy Storage (MWh)</t>
  </si>
  <si>
    <t>Demand Side Response capacity</t>
  </si>
  <si>
    <t>ENTSO-E Market Modelling Database</t>
  </si>
  <si>
    <t>Standard thermal characteristics</t>
  </si>
  <si>
    <r>
      <t>CO</t>
    </r>
    <r>
      <rPr>
        <vertAlign val="sub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emission factor</t>
    </r>
  </si>
  <si>
    <t>-</t>
  </si>
  <si>
    <t>30% - 35%</t>
  </si>
  <si>
    <t>old 1</t>
  </si>
  <si>
    <t>30% - 37%</t>
  </si>
  <si>
    <t>old 2</t>
  </si>
  <si>
    <t>38% - 43%</t>
  </si>
  <si>
    <t>new</t>
  </si>
  <si>
    <t>44% - 46%</t>
  </si>
  <si>
    <t>CCS</t>
  </si>
  <si>
    <t>30% - 40%</t>
  </si>
  <si>
    <t>Gas</t>
  </si>
  <si>
    <t>conventional old 1</t>
  </si>
  <si>
    <t>25% - 38%</t>
  </si>
  <si>
    <t>conventional old 2</t>
  </si>
  <si>
    <t>39% - 42%</t>
  </si>
  <si>
    <t>CCGT old 1</t>
  </si>
  <si>
    <t>33% - 44%</t>
  </si>
  <si>
    <t>CCGT old 2</t>
  </si>
  <si>
    <t>45% - 52%</t>
  </si>
  <si>
    <t>CCGT present 1</t>
  </si>
  <si>
    <t>53% - 60%</t>
  </si>
  <si>
    <t>CCGT present 2</t>
  </si>
  <si>
    <t>CCGT new</t>
  </si>
  <si>
    <t>CCGT CCS</t>
  </si>
  <si>
    <t>43% - 52%</t>
  </si>
  <si>
    <t>OCGT old</t>
  </si>
  <si>
    <t>35% - 38%</t>
  </si>
  <si>
    <t>OCGT new</t>
  </si>
  <si>
    <t>39% - 44%</t>
  </si>
  <si>
    <t>32% - 38%</t>
  </si>
  <si>
    <t>25% - 37%</t>
  </si>
  <si>
    <t>Oil shale</t>
  </si>
  <si>
    <t>old</t>
  </si>
  <si>
    <t>28% - 33%</t>
  </si>
  <si>
    <t>34% - 39%</t>
  </si>
  <si>
    <t>Default thermal characteristics</t>
  </si>
  <si>
    <t>(can be changed by TSOs in "Thermal" sheet)</t>
  </si>
  <si>
    <t>Hydro - Reservoir</t>
  </si>
  <si>
    <t>Hydro - Pump Storage Open Loop</t>
  </si>
  <si>
    <t>Hydro - Pump Storage Closed Loop</t>
  </si>
  <si>
    <t>Hydro - Reservoir (Turbine)</t>
  </si>
  <si>
    <t>Hydro - Pump Storage Open Loop (Turbine)</t>
  </si>
  <si>
    <t>Hydro - Pump Storage Closed Loop (Turbine)</t>
  </si>
  <si>
    <t>Hydro - Pump Storage Open Loop (Pumping)</t>
  </si>
  <si>
    <t>Hydro - Pump Storage Closed Loop (Pumping)</t>
  </si>
  <si>
    <t>Hydro - Pondage (Turbine)</t>
  </si>
  <si>
    <t>Hydro - Run of River (Turbine)</t>
  </si>
  <si>
    <t>Hydro - Pondage</t>
  </si>
  <si>
    <t>Batteries (Injection)</t>
  </si>
  <si>
    <t>Batteries (Offtake)</t>
  </si>
  <si>
    <t>* Net Generation capacities unless stated otherwhise, 
as of 1st of January of the Target Year</t>
  </si>
  <si>
    <t>Resource Capacities* (MW)</t>
  </si>
  <si>
    <t>Electrolyser</t>
  </si>
  <si>
    <t>BEOF</t>
  </si>
  <si>
    <t>DKBH</t>
  </si>
  <si>
    <t>DKNS</t>
  </si>
  <si>
    <t>NLLL</t>
  </si>
  <si>
    <t>New</t>
  </si>
  <si>
    <t>Node</t>
  </si>
  <si>
    <t>TY</t>
  </si>
  <si>
    <t>Technology</t>
  </si>
  <si>
    <t>Average Forced outage rate</t>
  </si>
  <si>
    <t>Weighted Average Forced outage rate</t>
  </si>
  <si>
    <t>Sum of Capacity with forced outage (MW)</t>
  </si>
  <si>
    <t>Other non-RES</t>
  </si>
  <si>
    <t>Coal</t>
  </si>
  <si>
    <t>Weighted Average Must-run ratio</t>
  </si>
  <si>
    <t>Sum of Must-run Capacity (MW)</t>
  </si>
  <si>
    <t>Weighted Average Derating Ratio</t>
  </si>
  <si>
    <t>Sum of Derated Capacity (MW)</t>
  </si>
  <si>
    <t>Price Band 1 capacity (MW)</t>
  </si>
  <si>
    <t>Price Band 2 capacity (MW)</t>
  </si>
  <si>
    <t>Price Band 3 capacity (MW)</t>
  </si>
  <si>
    <t>Price Band 4 capacity (MW)</t>
  </si>
  <si>
    <t>Price Band 5 capacity (MW)</t>
  </si>
  <si>
    <t>Price Band 6 capacity (MW)</t>
  </si>
  <si>
    <t>Price Band 7 capacity (MW)</t>
  </si>
  <si>
    <t>Price Band 8 capacity (MW)</t>
  </si>
  <si>
    <t>Activation Price for demand reduction for Price Band 1 (EUR/MWh)</t>
  </si>
  <si>
    <t>Activation Price for demand reduction for Price Band 2 (EUR/MWh)</t>
  </si>
  <si>
    <t>Activation Price for demand reduction for Price Band 3 (EUR/MWh)</t>
  </si>
  <si>
    <t>Activation Price for demand reduction for Price Band 4 (EUR/MWh)</t>
  </si>
  <si>
    <t>Activation Price for demand reduction for Price Band 5 (EUR/MWh)</t>
  </si>
  <si>
    <t>Activation Price for demand reduction for Price Band 6 (EUR/MWh)</t>
  </si>
  <si>
    <t>Activation Price for demand reduction for Price Band 7 (EUR/MWh)</t>
  </si>
  <si>
    <t>Activation Price for demand reduction for Price Band 8 (EUR/MWh)</t>
  </si>
  <si>
    <t>Max hours to be used per day for Price Band 1</t>
  </si>
  <si>
    <t>Max hours to be used per day for Price Band 2</t>
  </si>
  <si>
    <t>Max hours to be used per day for Price Band 3</t>
  </si>
  <si>
    <t>Max hours to be used per day for Price Band 4</t>
  </si>
  <si>
    <t>Max hours to be used per day for Price Band 5</t>
  </si>
  <si>
    <t>Max hours to be used per day for Price Band 6</t>
  </si>
  <si>
    <t>Max hours to be used per day for Price Band 7</t>
  </si>
  <si>
    <t>Max hours to be used per day for Price Band 8</t>
  </si>
  <si>
    <t>LUB1</t>
  </si>
  <si>
    <t>LUF1</t>
  </si>
  <si>
    <t>LUV1</t>
  </si>
  <si>
    <t>FCR (MW)</t>
  </si>
  <si>
    <t>FRR (MW)</t>
  </si>
  <si>
    <t>Sum of reserves provided by thermal units (MW)</t>
  </si>
  <si>
    <t>Sum of reserves provided by wind &amp; PV units (MW)</t>
  </si>
  <si>
    <t>Sum of reserves provided by hydro units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</si>
</sst>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F_t_-;\-* #,##0.00\ _F_t_-;_-* &quot;-&quot;??\ _F_t_-;_-@_-"/>
    <numFmt numFmtId="166" formatCode="0.0"/>
    <numFmt numFmtId="167" formatCode="_-* #,##0\ _F_t_-;\-* #,##0\ _F_t_-;_-* &quot;-&quot;??\ _F_t_-;_-@_-"/>
    <numFmt numFmtId="168" formatCode="0.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  <charset val="238"/>
    </font>
    <font>
      <b/>
      <sz val="12"/>
      <name val="Arial"/>
      <family val="2"/>
    </font>
    <font>
      <u/>
      <sz val="10"/>
      <color theme="10"/>
      <name val="Arial"/>
      <family val="2"/>
    </font>
    <font>
      <vertAlign val="subscript"/>
      <sz val="8"/>
      <color indexed="8"/>
      <name val="Arial"/>
      <family val="2"/>
    </font>
    <font>
      <sz val="10"/>
      <name val="Arial"/>
      <family val="2"/>
    </font>
    <font>
      <sz val="14"/>
      <color rgb="FFFF0000"/>
      <name val="Times New Roman"/>
      <family val="1"/>
    </font>
    <font>
      <sz val="11"/>
      <color rgb="FFFF0000"/>
      <name val="Times New Roman"/>
      <family val="1"/>
    </font>
    <font>
      <sz val="8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8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3" fillId="0" borderId="0"/>
    <xf numFmtId="0" fontId="4" fillId="0" borderId="0"/>
    <xf numFmtId="43" fontId="4" fillId="0" borderId="0"/>
    <xf numFmtId="0" fontId="5" fillId="0" borderId="0"/>
    <xf numFmtId="165" fontId="6" fillId="0" borderId="0"/>
    <xf numFmtId="164" fontId="2" fillId="0" borderId="0" applyFont="0" applyFill="0" applyBorder="0" applyAlignment="0" applyProtection="0"/>
    <xf numFmtId="0" fontId="12" fillId="8" borderId="0" applyNumberFormat="0" applyBorder="0" applyProtection="0">
      <alignment horizontal="left"/>
    </xf>
    <xf numFmtId="0" fontId="14" fillId="0" borderId="0" applyNumberFormat="0" applyFill="0" applyBorder="0" applyAlignment="0" applyProtection="0"/>
    <xf numFmtId="0" fontId="16" fillId="0" borderId="0"/>
    <xf numFmtId="165" fontId="6" fillId="0" borderId="0" applyFont="0" applyFill="0" applyBorder="0" applyAlignment="0" applyProtection="0"/>
    <xf numFmtId="0" fontId="6" fillId="0" borderId="0"/>
    <xf numFmtId="0" fontId="20" fillId="0" borderId="0"/>
  </cellStyleXfs>
  <cellXfs count="112">
    <xf numFmtId="0" fontId="0" fillId="0" borderId="0" xfId="0"/>
    <xf numFmtId="0" fontId="5" fillId="0" borderId="0" xfId="5"/>
    <xf numFmtId="0" fontId="7" fillId="0" borderId="0" xfId="5" applyFont="1" applyAlignment="1">
      <alignment horizontal="center" vertical="center" wrapText="1"/>
    </xf>
    <xf numFmtId="0" fontId="7" fillId="5" borderId="11" xfId="5" applyFont="1" applyFill="1" applyBorder="1" applyAlignment="1">
      <alignment horizontal="center" vertical="center" wrapText="1"/>
    </xf>
    <xf numFmtId="0" fontId="7" fillId="5" borderId="12" xfId="5" applyFont="1" applyFill="1" applyBorder="1" applyAlignment="1">
      <alignment horizontal="center" vertical="center" wrapText="1"/>
    </xf>
    <xf numFmtId="0" fontId="7" fillId="4" borderId="2" xfId="5" applyFont="1" applyFill="1" applyBorder="1" applyAlignment="1">
      <alignment horizontal="center" vertical="center" wrapText="1"/>
    </xf>
    <xf numFmtId="0" fontId="7" fillId="4" borderId="11" xfId="5" applyFont="1" applyFill="1" applyBorder="1" applyAlignment="1">
      <alignment horizontal="center" wrapText="1"/>
    </xf>
    <xf numFmtId="0" fontId="7" fillId="4" borderId="12" xfId="5" applyFont="1" applyFill="1" applyBorder="1" applyAlignment="1">
      <alignment horizontal="center" wrapText="1"/>
    </xf>
    <xf numFmtId="0" fontId="7" fillId="0" borderId="2" xfId="5" applyFont="1" applyBorder="1" applyAlignment="1">
      <alignment horizontal="center" vertical="center" wrapText="1"/>
    </xf>
    <xf numFmtId="0" fontId="7" fillId="0" borderId="2" xfId="5" applyFont="1" applyBorder="1" applyAlignment="1">
      <alignment vertical="center" wrapText="1"/>
    </xf>
    <xf numFmtId="0" fontId="7" fillId="6" borderId="2" xfId="5" applyFont="1" applyFill="1" applyBorder="1" applyAlignment="1">
      <alignment horizontal="center" vertical="center" wrapText="1"/>
    </xf>
    <xf numFmtId="9" fontId="7" fillId="7" borderId="2" xfId="5" applyNumberFormat="1" applyFont="1" applyFill="1" applyBorder="1" applyAlignment="1">
      <alignment horizontal="center" vertical="center" wrapText="1"/>
    </xf>
    <xf numFmtId="0" fontId="7" fillId="7" borderId="2" xfId="5" applyFont="1" applyFill="1" applyBorder="1" applyAlignment="1">
      <alignment horizontal="center" vertical="center" wrapText="1"/>
    </xf>
    <xf numFmtId="166" fontId="7" fillId="7" borderId="2" xfId="5" applyNumberFormat="1" applyFont="1" applyFill="1" applyBorder="1" applyAlignment="1">
      <alignment horizontal="center" vertical="center" wrapText="1"/>
    </xf>
    <xf numFmtId="1" fontId="7" fillId="7" borderId="2" xfId="5" applyNumberFormat="1" applyFont="1" applyFill="1" applyBorder="1" applyAlignment="1">
      <alignment horizontal="center" vertical="center" wrapText="1"/>
    </xf>
    <xf numFmtId="0" fontId="7" fillId="7" borderId="11" xfId="5" applyFont="1" applyFill="1" applyBorder="1" applyAlignment="1">
      <alignment horizontal="center" vertical="center" wrapText="1"/>
    </xf>
    <xf numFmtId="0" fontId="7" fillId="7" borderId="12" xfId="5" applyFont="1" applyFill="1" applyBorder="1" applyAlignment="1">
      <alignment horizontal="center" vertical="center" wrapText="1"/>
    </xf>
    <xf numFmtId="2" fontId="7" fillId="7" borderId="2" xfId="5" applyNumberFormat="1" applyFont="1" applyFill="1" applyBorder="1" applyAlignment="1">
      <alignment horizontal="center" vertical="center" wrapText="1"/>
    </xf>
    <xf numFmtId="2" fontId="7" fillId="7" borderId="12" xfId="5" applyNumberFormat="1" applyFont="1" applyFill="1" applyBorder="1" applyAlignment="1">
      <alignment horizontal="center" vertical="center" wrapText="1"/>
    </xf>
    <xf numFmtId="0" fontId="7" fillId="0" borderId="11" xfId="5" applyFont="1" applyBorder="1" applyAlignment="1">
      <alignment horizontal="center" vertical="center" wrapText="1"/>
    </xf>
    <xf numFmtId="0" fontId="7" fillId="0" borderId="18" xfId="5" applyFont="1" applyBorder="1" applyAlignment="1">
      <alignment vertical="center" wrapText="1"/>
    </xf>
    <xf numFmtId="0" fontId="7" fillId="0" borderId="11" xfId="5" applyFont="1" applyBorder="1" applyAlignment="1">
      <alignment vertical="center" wrapText="1"/>
    </xf>
    <xf numFmtId="9" fontId="7" fillId="7" borderId="12" xfId="5" applyNumberFormat="1" applyFont="1" applyFill="1" applyBorder="1" applyAlignment="1" applyProtection="1">
      <alignment horizontal="center" vertical="center" wrapText="1"/>
      <protection locked="0"/>
    </xf>
    <xf numFmtId="0" fontId="7" fillId="7" borderId="12" xfId="5" applyFont="1" applyFill="1" applyBorder="1" applyAlignment="1" applyProtection="1">
      <alignment horizontal="center" vertical="center" wrapText="1"/>
      <protection locked="0"/>
    </xf>
    <xf numFmtId="166" fontId="7" fillId="7" borderId="11" xfId="5" applyNumberFormat="1" applyFont="1" applyFill="1" applyBorder="1" applyAlignment="1">
      <alignment horizontal="center" vertical="center" wrapText="1"/>
    </xf>
    <xf numFmtId="1" fontId="7" fillId="7" borderId="12" xfId="5" applyNumberFormat="1" applyFont="1" applyFill="1" applyBorder="1" applyAlignment="1">
      <alignment horizontal="center" vertical="center" wrapText="1"/>
    </xf>
    <xf numFmtId="166" fontId="7" fillId="7" borderId="12" xfId="5" applyNumberFormat="1" applyFont="1" applyFill="1" applyBorder="1" applyAlignment="1">
      <alignment horizontal="center" vertical="center" wrapText="1"/>
    </xf>
    <xf numFmtId="1" fontId="7" fillId="7" borderId="11" xfId="5" applyNumberFormat="1" applyFont="1" applyFill="1" applyBorder="1" applyAlignment="1">
      <alignment horizontal="center" vertical="center" wrapText="1"/>
    </xf>
    <xf numFmtId="0" fontId="7" fillId="0" borderId="19" xfId="5" applyFont="1" applyBorder="1" applyAlignment="1">
      <alignment vertical="center" wrapText="1"/>
    </xf>
    <xf numFmtId="9" fontId="7" fillId="7" borderId="11" xfId="5" applyNumberFormat="1" applyFont="1" applyFill="1" applyBorder="1" applyAlignment="1" applyProtection="1">
      <alignment horizontal="center" vertical="center" wrapText="1"/>
      <protection locked="0"/>
    </xf>
    <xf numFmtId="166" fontId="7" fillId="7" borderId="5" xfId="5" applyNumberFormat="1" applyFont="1" applyFill="1" applyBorder="1" applyAlignment="1">
      <alignment horizontal="center" vertical="center" wrapText="1"/>
    </xf>
    <xf numFmtId="1" fontId="7" fillId="7" borderId="10" xfId="5" applyNumberFormat="1" applyFont="1" applyFill="1" applyBorder="1" applyAlignment="1">
      <alignment horizontal="center" vertical="center" wrapText="1"/>
    </xf>
    <xf numFmtId="166" fontId="7" fillId="7" borderId="10" xfId="5" applyNumberFormat="1" applyFont="1" applyFill="1" applyBorder="1" applyAlignment="1">
      <alignment horizontal="center" vertical="center" wrapText="1"/>
    </xf>
    <xf numFmtId="0" fontId="7" fillId="0" borderId="5" xfId="5" applyFont="1" applyBorder="1" applyAlignment="1">
      <alignment horizontal="center" vertical="center" wrapText="1"/>
    </xf>
    <xf numFmtId="0" fontId="7" fillId="0" borderId="20" xfId="5" applyFont="1" applyBorder="1" applyAlignment="1">
      <alignment vertical="center" wrapText="1"/>
    </xf>
    <xf numFmtId="10" fontId="7" fillId="7" borderId="5" xfId="5" applyNumberFormat="1" applyFont="1" applyFill="1" applyBorder="1" applyAlignment="1" applyProtection="1">
      <alignment horizontal="center" vertical="center" wrapText="1"/>
      <protection locked="0"/>
    </xf>
    <xf numFmtId="0" fontId="7" fillId="7" borderId="10" xfId="5" applyFont="1" applyFill="1" applyBorder="1" applyAlignment="1" applyProtection="1">
      <alignment horizontal="center" vertical="center" wrapText="1"/>
      <protection locked="0"/>
    </xf>
    <xf numFmtId="9" fontId="7" fillId="7" borderId="10" xfId="5" applyNumberFormat="1" applyFont="1" applyFill="1" applyBorder="1" applyAlignment="1" applyProtection="1">
      <alignment horizontal="center" vertical="center" wrapText="1"/>
      <protection locked="0"/>
    </xf>
    <xf numFmtId="1" fontId="7" fillId="7" borderId="9" xfId="5" applyNumberFormat="1" applyFont="1" applyFill="1" applyBorder="1" applyAlignment="1">
      <alignment horizontal="center" vertical="center" wrapText="1"/>
    </xf>
    <xf numFmtId="166" fontId="7" fillId="7" borderId="9" xfId="5" applyNumberFormat="1" applyFont="1" applyFill="1" applyBorder="1" applyAlignment="1">
      <alignment horizontal="center" vertical="center" wrapText="1"/>
    </xf>
    <xf numFmtId="0" fontId="7" fillId="0" borderId="21" xfId="5" applyFont="1" applyBorder="1" applyAlignment="1">
      <alignment vertical="center" wrapText="1"/>
    </xf>
    <xf numFmtId="10" fontId="7" fillId="7" borderId="2" xfId="5" applyNumberFormat="1" applyFont="1" applyFill="1" applyBorder="1" applyAlignment="1" applyProtection="1">
      <alignment horizontal="center" vertical="center" wrapText="1"/>
      <protection locked="0"/>
    </xf>
    <xf numFmtId="0" fontId="7" fillId="7" borderId="9" xfId="5" applyFont="1" applyFill="1" applyBorder="1" applyAlignment="1" applyProtection="1">
      <alignment horizontal="center" vertical="center" wrapText="1"/>
      <protection locked="0"/>
    </xf>
    <xf numFmtId="9" fontId="7" fillId="7" borderId="9" xfId="5" applyNumberFormat="1" applyFont="1" applyFill="1" applyBorder="1" applyAlignment="1" applyProtection="1">
      <alignment horizontal="center" vertical="center" wrapText="1"/>
      <protection locked="0"/>
    </xf>
    <xf numFmtId="10" fontId="7" fillId="7" borderId="12" xfId="5" applyNumberFormat="1" applyFont="1" applyFill="1" applyBorder="1" applyAlignment="1" applyProtection="1">
      <alignment horizontal="center" vertical="center" wrapText="1"/>
      <protection locked="0"/>
    </xf>
    <xf numFmtId="1" fontId="7" fillId="7" borderId="5" xfId="5" applyNumberFormat="1" applyFont="1" applyFill="1" applyBorder="1" applyAlignment="1">
      <alignment horizontal="center" vertical="center" wrapText="1"/>
    </xf>
    <xf numFmtId="9" fontId="7" fillId="7" borderId="5" xfId="5" applyNumberFormat="1" applyFont="1" applyFill="1" applyBorder="1" applyAlignment="1" applyProtection="1">
      <alignment horizontal="center" vertical="center" wrapText="1"/>
      <protection locked="0"/>
    </xf>
    <xf numFmtId="9" fontId="7" fillId="7" borderId="2" xfId="5" applyNumberFormat="1" applyFont="1" applyFill="1" applyBorder="1" applyAlignment="1" applyProtection="1">
      <alignment horizontal="center" vertical="center" wrapText="1"/>
      <protection locked="0"/>
    </xf>
    <xf numFmtId="0" fontId="7" fillId="7" borderId="2" xfId="5" applyFont="1" applyFill="1" applyBorder="1" applyAlignment="1" applyProtection="1">
      <alignment horizontal="center" vertical="center" wrapText="1"/>
      <protection locked="0"/>
    </xf>
    <xf numFmtId="0" fontId="9" fillId="0" borderId="0" xfId="5" applyFont="1"/>
    <xf numFmtId="0" fontId="7" fillId="0" borderId="23" xfId="5" applyFont="1" applyBorder="1" applyAlignment="1">
      <alignment vertical="center" wrapText="1"/>
    </xf>
    <xf numFmtId="9" fontId="7" fillId="7" borderId="23" xfId="5" applyNumberFormat="1" applyFont="1" applyFill="1" applyBorder="1" applyAlignment="1" applyProtection="1">
      <alignment horizontal="center" vertical="center" wrapText="1"/>
      <protection locked="0"/>
    </xf>
    <xf numFmtId="0" fontId="7" fillId="7" borderId="23" xfId="5" applyFont="1" applyFill="1" applyBorder="1" applyAlignment="1" applyProtection="1">
      <alignment horizontal="center" vertical="center" wrapText="1"/>
      <protection locked="0"/>
    </xf>
    <xf numFmtId="0" fontId="7" fillId="0" borderId="9" xfId="5" applyFont="1" applyBorder="1" applyAlignment="1">
      <alignment vertical="center" wrapText="1"/>
    </xf>
    <xf numFmtId="0" fontId="7" fillId="0" borderId="12" xfId="5" applyFont="1" applyBorder="1" applyAlignment="1">
      <alignment vertical="center" wrapText="1"/>
    </xf>
    <xf numFmtId="10" fontId="7" fillId="7" borderId="11" xfId="5" applyNumberFormat="1" applyFont="1" applyFill="1" applyBorder="1" applyAlignment="1" applyProtection="1">
      <alignment horizontal="center" vertical="center" wrapText="1"/>
      <protection locked="0"/>
    </xf>
    <xf numFmtId="0" fontId="7" fillId="4" borderId="2" xfId="5" applyFont="1" applyFill="1" applyBorder="1" applyAlignment="1">
      <alignment horizontal="center" wrapText="1"/>
    </xf>
    <xf numFmtId="0" fontId="7" fillId="3" borderId="2" xfId="5" applyFont="1" applyFill="1" applyBorder="1" applyAlignment="1">
      <alignment horizontal="center" wrapText="1"/>
    </xf>
    <xf numFmtId="164" fontId="0" fillId="0" borderId="0" xfId="7" applyFont="1"/>
    <xf numFmtId="164" fontId="10" fillId="2" borderId="1" xfId="7" applyFont="1" applyFill="1" applyBorder="1" applyAlignment="1">
      <alignment horizontal="center"/>
    </xf>
    <xf numFmtId="164" fontId="1" fillId="2" borderId="1" xfId="7" applyFont="1" applyFill="1" applyBorder="1"/>
    <xf numFmtId="164" fontId="11" fillId="2" borderId="1" xfId="7" applyFont="1" applyFill="1" applyBorder="1" applyAlignment="1">
      <alignment horizontal="center"/>
    </xf>
    <xf numFmtId="164" fontId="0" fillId="2" borderId="1" xfId="7" applyFont="1" applyFill="1" applyBorder="1"/>
    <xf numFmtId="164" fontId="11" fillId="0" borderId="0" xfId="7" applyFont="1" applyAlignment="1">
      <alignment horizontal="center"/>
    </xf>
    <xf numFmtId="164" fontId="11" fillId="0" borderId="0" xfId="7" applyFont="1" applyAlignment="1">
      <alignment horizontal="center" wrapText="1"/>
    </xf>
    <xf numFmtId="164" fontId="0" fillId="0" borderId="0" xfId="7" applyFont="1" applyAlignment="1">
      <alignment horizontal="left"/>
    </xf>
    <xf numFmtId="164" fontId="0" fillId="0" borderId="0" xfId="7" applyFont="1" applyAlignment="1">
      <alignment horizontal="center"/>
    </xf>
    <xf numFmtId="0" fontId="7" fillId="0" borderId="5" xfId="5" applyFont="1" applyBorder="1" applyAlignment="1">
      <alignment horizontal="center" wrapText="1"/>
    </xf>
    <xf numFmtId="166" fontId="7" fillId="0" borderId="20" xfId="5" applyNumberFormat="1" applyFont="1" applyBorder="1" applyAlignment="1">
      <alignment horizontal="center" vertical="center" wrapText="1"/>
    </xf>
    <xf numFmtId="166" fontId="7" fillId="0" borderId="5" xfId="5" applyNumberFormat="1" applyFont="1" applyBorder="1" applyAlignment="1">
      <alignment horizontal="center" vertical="center" wrapText="1"/>
    </xf>
    <xf numFmtId="167" fontId="7" fillId="7" borderId="12" xfId="11" applyNumberFormat="1" applyFont="1" applyFill="1" applyBorder="1" applyAlignment="1" applyProtection="1">
      <alignment horizontal="center" vertical="center" wrapText="1"/>
      <protection locked="0"/>
    </xf>
    <xf numFmtId="167" fontId="7" fillId="7" borderId="22" xfId="1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3"/>
    <xf numFmtId="0" fontId="17" fillId="0" borderId="0" xfId="13" applyFont="1"/>
    <xf numFmtId="0" fontId="7" fillId="7" borderId="0" xfId="5" applyFont="1" applyFill="1" applyAlignment="1">
      <alignment horizontal="center" vertical="center" wrapText="1"/>
    </xf>
    <xf numFmtId="0" fontId="18" fillId="0" borderId="0" xfId="13" applyFont="1"/>
    <xf numFmtId="0" fontId="12" fillId="0" borderId="0" xfId="8" applyFill="1">
      <alignment horizontal="left"/>
    </xf>
    <xf numFmtId="0" fontId="5" fillId="0" borderId="0" xfId="5" applyFill="1"/>
    <xf numFmtId="0" fontId="13" fillId="0" borderId="0" xfId="8" applyFont="1" applyFill="1">
      <alignment horizontal="left"/>
    </xf>
    <xf numFmtId="0" fontId="1" fillId="0" borderId="1" xfId="0" applyFont="1" applyBorder="1" applyAlignment="1">
      <alignment horizontal="center" vertical="top"/>
    </xf>
    <xf numFmtId="168" fontId="0" fillId="0" borderId="0" xfId="0" applyNumberFormat="1"/>
    <xf numFmtId="2" fontId="0" fillId="0" borderId="0" xfId="0" applyNumberFormat="1"/>
    <xf numFmtId="0" fontId="0" fillId="0" borderId="0" xfId="0" applyNumberFormat="1"/>
    <xf numFmtId="0" fontId="7" fillId="4" borderId="25" xfId="5" applyFont="1" applyFill="1" applyBorder="1" applyAlignment="1">
      <alignment horizontal="center" wrapText="1"/>
    </xf>
    <xf numFmtId="0" fontId="7" fillId="4" borderId="8" xfId="5" applyFont="1" applyFill="1" applyBorder="1" applyAlignment="1">
      <alignment horizontal="center" wrapText="1"/>
    </xf>
    <xf numFmtId="0" fontId="7" fillId="4" borderId="27" xfId="5" applyFont="1" applyFill="1" applyBorder="1" applyAlignment="1">
      <alignment horizontal="center" wrapText="1"/>
    </xf>
    <xf numFmtId="0" fontId="7" fillId="3" borderId="2" xfId="5" applyFont="1" applyFill="1" applyBorder="1" applyAlignment="1">
      <alignment horizontal="center" wrapText="1"/>
    </xf>
    <xf numFmtId="0" fontId="7" fillId="4" borderId="2" xfId="5" applyFont="1" applyFill="1" applyBorder="1" applyAlignment="1">
      <alignment horizontal="center" wrapText="1"/>
    </xf>
    <xf numFmtId="0" fontId="7" fillId="4" borderId="24" xfId="5" applyFont="1" applyFill="1" applyBorder="1" applyAlignment="1">
      <alignment horizontal="center" wrapText="1"/>
    </xf>
    <xf numFmtId="0" fontId="7" fillId="4" borderId="5" xfId="5" applyFont="1" applyFill="1" applyBorder="1" applyAlignment="1">
      <alignment horizontal="center" wrapText="1"/>
    </xf>
    <xf numFmtId="0" fontId="7" fillId="4" borderId="26" xfId="5" applyFont="1" applyFill="1" applyBorder="1" applyAlignment="1">
      <alignment horizontal="center" wrapText="1"/>
    </xf>
    <xf numFmtId="0" fontId="7" fillId="5" borderId="24" xfId="5" applyFont="1" applyFill="1" applyBorder="1" applyAlignment="1">
      <alignment horizontal="center" vertical="center" wrapText="1"/>
    </xf>
    <xf numFmtId="0" fontId="7" fillId="5" borderId="5" xfId="5" applyFont="1" applyFill="1" applyBorder="1" applyAlignment="1">
      <alignment horizontal="center" vertical="center" wrapText="1"/>
    </xf>
    <xf numFmtId="0" fontId="7" fillId="5" borderId="14" xfId="5" applyFont="1" applyFill="1" applyBorder="1" applyAlignment="1">
      <alignment horizontal="center" vertical="center" wrapText="1"/>
    </xf>
    <xf numFmtId="0" fontId="7" fillId="5" borderId="11" xfId="5" applyFont="1" applyFill="1" applyBorder="1" applyAlignment="1">
      <alignment horizontal="center" vertical="center" wrapText="1"/>
    </xf>
    <xf numFmtId="0" fontId="7" fillId="5" borderId="21" xfId="5" applyFont="1" applyFill="1" applyBorder="1" applyAlignment="1">
      <alignment horizontal="center" vertical="center" wrapText="1"/>
    </xf>
    <xf numFmtId="0" fontId="7" fillId="5" borderId="9" xfId="5" applyFont="1" applyFill="1" applyBorder="1" applyAlignment="1">
      <alignment horizontal="center" vertical="center" wrapText="1"/>
    </xf>
    <xf numFmtId="0" fontId="7" fillId="3" borderId="28" xfId="5" applyFont="1" applyFill="1" applyBorder="1" applyAlignment="1">
      <alignment horizontal="center" vertical="center" wrapText="1"/>
    </xf>
    <xf numFmtId="0" fontId="7" fillId="3" borderId="6" xfId="5" applyFont="1" applyFill="1" applyBorder="1" applyAlignment="1">
      <alignment horizontal="center" vertical="center" wrapText="1"/>
    </xf>
    <xf numFmtId="0" fontId="7" fillId="3" borderId="15" xfId="5" applyFont="1" applyFill="1" applyBorder="1" applyAlignment="1">
      <alignment horizontal="center" vertical="center" wrapText="1"/>
    </xf>
    <xf numFmtId="0" fontId="7" fillId="3" borderId="29" xfId="5" applyFont="1" applyFill="1" applyBorder="1" applyAlignment="1">
      <alignment horizontal="center" vertical="center" wrapText="1"/>
    </xf>
    <xf numFmtId="0" fontId="7" fillId="3" borderId="7" xfId="5" applyFont="1" applyFill="1" applyBorder="1" applyAlignment="1">
      <alignment horizontal="center" vertical="center" wrapText="1"/>
    </xf>
    <xf numFmtId="0" fontId="7" fillId="3" borderId="16" xfId="5" applyFont="1" applyFill="1" applyBorder="1" applyAlignment="1">
      <alignment horizontal="center" vertical="center" wrapText="1"/>
    </xf>
    <xf numFmtId="0" fontId="7" fillId="3" borderId="25" xfId="5" applyFont="1" applyFill="1" applyBorder="1" applyAlignment="1">
      <alignment horizontal="center" vertical="center" wrapText="1"/>
    </xf>
    <xf numFmtId="0" fontId="7" fillId="3" borderId="8" xfId="5" applyFont="1" applyFill="1" applyBorder="1" applyAlignment="1">
      <alignment horizontal="center" vertical="center" wrapText="1"/>
    </xf>
    <xf numFmtId="0" fontId="7" fillId="3" borderId="17" xfId="5" applyFont="1" applyFill="1" applyBorder="1" applyAlignment="1">
      <alignment horizontal="center" vertical="center" wrapText="1"/>
    </xf>
    <xf numFmtId="0" fontId="8" fillId="5" borderId="21" xfId="5" applyFont="1" applyFill="1" applyBorder="1" applyAlignment="1">
      <alignment horizontal="center" vertical="center" wrapText="1"/>
    </xf>
    <xf numFmtId="0" fontId="8" fillId="5" borderId="3" xfId="5" applyFont="1" applyFill="1" applyBorder="1" applyAlignment="1">
      <alignment horizontal="center" vertical="center" wrapText="1"/>
    </xf>
    <xf numFmtId="0" fontId="8" fillId="5" borderId="4" xfId="5" applyFont="1" applyFill="1" applyBorder="1" applyAlignment="1">
      <alignment horizontal="center" vertical="center" wrapText="1"/>
    </xf>
    <xf numFmtId="0" fontId="7" fillId="5" borderId="23" xfId="5" applyFont="1" applyFill="1" applyBorder="1" applyAlignment="1">
      <alignment horizontal="center" vertical="center" wrapText="1"/>
    </xf>
    <xf numFmtId="0" fontId="7" fillId="5" borderId="10" xfId="5" applyFont="1" applyFill="1" applyBorder="1" applyAlignment="1">
      <alignment horizontal="center" vertical="center" wrapText="1"/>
    </xf>
    <xf numFmtId="0" fontId="7" fillId="5" borderId="13" xfId="5" applyFont="1" applyFill="1" applyBorder="1" applyAlignment="1">
      <alignment horizontal="center" vertical="center" wrapText="1"/>
    </xf>
  </cellXfs>
  <cellStyles count="14">
    <cellStyle name="Comma" xfId="7" builtinId="3"/>
    <cellStyle name="Comma 2" xfId="4" xr:uid="{39F22C78-7D9C-44C2-9D35-A579C33C81E8}"/>
    <cellStyle name="Comma 2 2" xfId="6" xr:uid="{15E77692-BCFF-463E-BDB7-F690AF0F8A0F}"/>
    <cellStyle name="Comma 3" xfId="11" xr:uid="{F19FBEE5-3FC8-45BA-B159-75CAF3D76903}"/>
    <cellStyle name="Hyperlink 2" xfId="2" xr:uid="{322B068E-8D04-4480-B20A-7E6D31818BCF}"/>
    <cellStyle name="Hyperlink 3" xfId="9" xr:uid="{FEF63204-0E32-49DD-82A6-DD1C2F33D178}"/>
    <cellStyle name="Normal" xfId="0" builtinId="0"/>
    <cellStyle name="Normal 2" xfId="3" xr:uid="{0EB146BC-7386-47BC-A642-EFD2FE172604}"/>
    <cellStyle name="Normal 3" xfId="1" xr:uid="{EDAEA365-9F12-464A-8C35-D77D67451FEF}"/>
    <cellStyle name="Normal 4" xfId="10" xr:uid="{1127BDE0-C116-46DE-AEA9-8577D1ED11CD}"/>
    <cellStyle name="Normal 4 2" xfId="12" xr:uid="{DE9DB417-F6F2-4C58-87B8-A8AA5561DE9F}"/>
    <cellStyle name="Normal 5" xfId="13" xr:uid="{F6955083-5597-4926-B867-BBDD39B3F45E}"/>
    <cellStyle name="Standard_Data provided by OT3" xfId="5" xr:uid="{2731BC60-E826-45B6-8E5E-5C0FF597A94B}"/>
    <cellStyle name="Style 22" xfId="8" xr:uid="{2BBB592A-BACF-431E-8369-B8B4BD48BF1C}"/>
  </cellStyles>
  <dxfs count="0"/>
  <tableStyles count="1" defaultTableStyle="TableStyleMedium2" defaultPivotStyle="PivotStyleLight16">
    <tableStyle name="Table Style 1" pivot="0" count="0" xr9:uid="{ABEE688B-741F-40E9-ABC2-6D543F8B4B6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E\dev\Entsoe\ERAA\Working%20directory\MAF%202021%20-Source%20PEMMDB%2033%20files\PEMMDB_AL00_NationalTrends_Main_and_Therm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cstore.entsoe.eu/SDC/SAMM/MAF%2016%20Project%20Documents/MAF2016%20market%20modelling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oneList"/>
      <sheetName val="Common Data"/>
      <sheetName val="Drop-down values"/>
      <sheetName val="Info &amp; General"/>
      <sheetName val="CalcThermalColumns"/>
      <sheetName val="MarketNodeSummary"/>
      <sheetName val="Thermal"/>
      <sheetName val="Group Must-run"/>
      <sheetName val="Must-run"/>
      <sheetName val="Inelastic"/>
      <sheetName val="Group Derating"/>
      <sheetName val="Derating"/>
      <sheetName val="Other Non-RES"/>
      <sheetName val="Max Unit Maint."/>
      <sheetName val="Planned Outage"/>
      <sheetName val="Forced Outages-Statistics"/>
      <sheetName val="Exchanges"/>
      <sheetName val="Reserve Requirements"/>
      <sheetName val="Thermal Trajectories"/>
      <sheetName val="Other Non RES Trajectories"/>
      <sheetName val="Redispatch information"/>
      <sheetName val="Redispatch - 3.0 fuel types"/>
    </sheetNames>
    <sheetDataSet>
      <sheetData sheetId="0" refreshError="1"/>
      <sheetData sheetId="1" refreshError="1"/>
      <sheetData sheetId="2">
        <row r="2">
          <cell r="D2" t="str">
            <v>Nuclear/-</v>
          </cell>
          <cell r="K2" t="str">
            <v>not regulated as an LCP</v>
          </cell>
          <cell r="O2" t="str">
            <v>Available on market</v>
          </cell>
          <cell r="AB2">
            <v>1</v>
          </cell>
          <cell r="AC2" t="str">
            <v>AL00</v>
          </cell>
          <cell r="AF2" t="str">
            <v>DZ00</v>
          </cell>
        </row>
        <row r="3">
          <cell r="D3" t="str">
            <v>Hard coal/old 1</v>
          </cell>
          <cell r="I3" t="b">
            <v>1</v>
          </cell>
          <cell r="K3" t="str">
            <v>BAT compliant</v>
          </cell>
          <cell r="O3" t="str">
            <v>Inelastic supply/fixed profile</v>
          </cell>
          <cell r="AF3" t="str">
            <v>IL00</v>
          </cell>
          <cell r="AK3" t="str">
            <v>Maintenance</v>
          </cell>
          <cell r="AM3" t="str">
            <v>Yes</v>
          </cell>
          <cell r="AO3" t="str">
            <v>Voluntary</v>
          </cell>
          <cell r="AQ3" t="str">
            <v>Upward only</v>
          </cell>
          <cell r="AR3" t="str">
            <v>Yes</v>
          </cell>
          <cell r="AS3" t="str">
            <v>District Heating</v>
          </cell>
        </row>
        <row r="4">
          <cell r="D4" t="str">
            <v>Hard coal/old 2</v>
          </cell>
          <cell r="I4" t="b">
            <v>0</v>
          </cell>
          <cell r="K4" t="str">
            <v>planned to be BAT compliant</v>
          </cell>
          <cell r="O4" t="str">
            <v>Out of market/Strategic reserve</v>
          </cell>
          <cell r="AF4" t="str">
            <v>IS00</v>
          </cell>
          <cell r="AK4" t="str">
            <v>Mothballing</v>
          </cell>
          <cell r="AM4" t="str">
            <v>No</v>
          </cell>
          <cell r="AO4" t="str">
            <v>Required</v>
          </cell>
          <cell r="AQ4" t="str">
            <v>Downward only</v>
          </cell>
          <cell r="AR4" t="str">
            <v>No</v>
          </cell>
          <cell r="AS4" t="str">
            <v>Industrial</v>
          </cell>
        </row>
        <row r="5">
          <cell r="D5" t="str">
            <v>Hard coal/new</v>
          </cell>
          <cell r="I5" t="str">
            <v>PARTIAL</v>
          </cell>
          <cell r="K5" t="str">
            <v>under LLD</v>
          </cell>
          <cell r="O5" t="str">
            <v>Out of market/Contracted to provide only ancillary services</v>
          </cell>
          <cell r="AF5" t="str">
            <v>MA00</v>
          </cell>
          <cell r="AK5" t="str">
            <v>Other</v>
          </cell>
          <cell r="AQ5" t="str">
            <v>Both</v>
          </cell>
          <cell r="AS5" t="str">
            <v>Other</v>
          </cell>
        </row>
        <row r="6">
          <cell r="D6" t="str">
            <v>Hard coal/CCS</v>
          </cell>
          <cell r="O6" t="str">
            <v>Out of market/Neither of the other options</v>
          </cell>
          <cell r="AF6" t="str">
            <v>MD00</v>
          </cell>
        </row>
        <row r="7">
          <cell r="D7" t="str">
            <v>Lignite/old 1</v>
          </cell>
          <cell r="AF7" t="str">
            <v>TN00</v>
          </cell>
        </row>
        <row r="8">
          <cell r="D8" t="str">
            <v>Lignite/old 2</v>
          </cell>
          <cell r="AF8" t="str">
            <v>UA00</v>
          </cell>
        </row>
        <row r="9">
          <cell r="D9" t="str">
            <v>Lignite/new</v>
          </cell>
          <cell r="AF9" t="str">
            <v>RU00</v>
          </cell>
        </row>
        <row r="10">
          <cell r="D10" t="str">
            <v>Lignite/CCS</v>
          </cell>
          <cell r="AF10" t="str">
            <v>LY00</v>
          </cell>
        </row>
        <row r="11">
          <cell r="D11" t="str">
            <v>Gas/conventional old 1</v>
          </cell>
          <cell r="AF11" t="str">
            <v>EG00</v>
          </cell>
          <cell r="AK11" t="str">
            <v>Transmission</v>
          </cell>
          <cell r="AM11" t="str">
            <v>Cost-based pricing</v>
          </cell>
          <cell r="AO11" t="str">
            <v>Yes</v>
          </cell>
          <cell r="AQ11">
            <v>0</v>
          </cell>
          <cell r="AR11">
            <v>-1</v>
          </cell>
        </row>
        <row r="12">
          <cell r="D12" t="str">
            <v>Gas/conventional old 2</v>
          </cell>
          <cell r="AF12" t="str">
            <v>PS00</v>
          </cell>
          <cell r="AK12" t="str">
            <v>Distribution</v>
          </cell>
          <cell r="AM12" t="str">
            <v>Market-based pricing</v>
          </cell>
          <cell r="AO12" t="str">
            <v>No</v>
          </cell>
          <cell r="AQ12">
            <v>0.1</v>
          </cell>
          <cell r="AR12">
            <v>-0.9</v>
          </cell>
        </row>
        <row r="13">
          <cell r="D13" t="str">
            <v>Gas/CCGT old 1</v>
          </cell>
          <cell r="AF13" t="str">
            <v>JO00</v>
          </cell>
          <cell r="AM13" t="str">
            <v>Long-term contracts</v>
          </cell>
          <cell r="AQ13">
            <v>0.2</v>
          </cell>
          <cell r="AR13">
            <v>-0.8</v>
          </cell>
        </row>
        <row r="14">
          <cell r="D14" t="str">
            <v>Gas/CCGT old 2</v>
          </cell>
          <cell r="AF14" t="str">
            <v>BY00</v>
          </cell>
          <cell r="AM14" t="str">
            <v>Water value</v>
          </cell>
          <cell r="AQ14">
            <v>0.3</v>
          </cell>
          <cell r="AR14">
            <v>-0.7</v>
          </cell>
        </row>
        <row r="15">
          <cell r="D15" t="str">
            <v>Gas/CCGT present 1</v>
          </cell>
          <cell r="AF15" t="str">
            <v>RUKG</v>
          </cell>
          <cell r="AM15" t="str">
            <v>Opportunity cost</v>
          </cell>
          <cell r="AQ15">
            <v>0.4</v>
          </cell>
          <cell r="AR15">
            <v>-0.6</v>
          </cell>
        </row>
        <row r="16">
          <cell r="D16" t="str">
            <v>Gas/CCGT present 2</v>
          </cell>
          <cell r="AK16" t="str">
            <v>Yes</v>
          </cell>
          <cell r="AM16" t="str">
            <v>Fixed rate</v>
          </cell>
          <cell r="AQ16">
            <v>0.5</v>
          </cell>
          <cell r="AR16">
            <v>-0.5</v>
          </cell>
        </row>
        <row r="17">
          <cell r="D17" t="str">
            <v>Gas/CCGT new</v>
          </cell>
          <cell r="AK17" t="str">
            <v>No</v>
          </cell>
          <cell r="AM17" t="str">
            <v>None</v>
          </cell>
          <cell r="AQ17">
            <v>0.6</v>
          </cell>
          <cell r="AR17">
            <v>-0.4</v>
          </cell>
        </row>
        <row r="18">
          <cell r="D18" t="str">
            <v>Gas/CCGT CCS</v>
          </cell>
          <cell r="AM18" t="str">
            <v>Other</v>
          </cell>
          <cell r="AQ18">
            <v>0.7</v>
          </cell>
          <cell r="AR18">
            <v>-0.3</v>
          </cell>
        </row>
        <row r="19">
          <cell r="D19" t="str">
            <v>Gas/OCGT old</v>
          </cell>
          <cell r="AQ19">
            <v>0.8</v>
          </cell>
          <cell r="AR19">
            <v>-0.2</v>
          </cell>
        </row>
        <row r="20">
          <cell r="D20" t="str">
            <v>Gas/OCGT new</v>
          </cell>
          <cell r="AQ20">
            <v>0.9</v>
          </cell>
          <cell r="AR20">
            <v>-0.1</v>
          </cell>
        </row>
        <row r="21">
          <cell r="D21" t="str">
            <v>Light oil/-</v>
          </cell>
          <cell r="AQ21">
            <v>1</v>
          </cell>
          <cell r="AR21">
            <v>0</v>
          </cell>
        </row>
        <row r="22">
          <cell r="D22" t="str">
            <v>Heavy oil/old 1</v>
          </cell>
          <cell r="N22" t="str">
            <v xml:space="preserve">Oil </v>
          </cell>
          <cell r="AH22" t="str">
            <v>Minimize cost</v>
          </cell>
          <cell r="AK22" t="str">
            <v>Yes</v>
          </cell>
          <cell r="AQ22">
            <v>1.1000000000000001</v>
          </cell>
          <cell r="AR22">
            <v>0.1</v>
          </cell>
        </row>
        <row r="23">
          <cell r="D23" t="str">
            <v>Heavy oil/old 2</v>
          </cell>
          <cell r="N23" t="str">
            <v>Biofuels</v>
          </cell>
          <cell r="AH23" t="str">
            <v>Minimize energy volumes</v>
          </cell>
          <cell r="AK23" t="str">
            <v>Can become import</v>
          </cell>
          <cell r="AQ23">
            <v>1.2</v>
          </cell>
          <cell r="AR23">
            <v>0.2</v>
          </cell>
        </row>
        <row r="24">
          <cell r="D24" t="str">
            <v>Oil shale/old</v>
          </cell>
          <cell r="N24" t="str">
            <v>CNG</v>
          </cell>
          <cell r="AH24" t="str">
            <v>Minimize number of units being involved in redispatch</v>
          </cell>
          <cell r="AQ24">
            <v>1.3</v>
          </cell>
          <cell r="AR24">
            <v>0.3</v>
          </cell>
        </row>
        <row r="25">
          <cell r="D25" t="str">
            <v>Oil shale/new</v>
          </cell>
          <cell r="N25" t="str">
            <v>LNG</v>
          </cell>
          <cell r="AQ25">
            <v>1.4</v>
          </cell>
          <cell r="AR25">
            <v>0.4</v>
          </cell>
        </row>
        <row r="26">
          <cell r="D26" t="str">
            <v>Fuel cell/Hydrogen</v>
          </cell>
          <cell r="N26" t="str">
            <v>Hydrogen</v>
          </cell>
          <cell r="AQ26">
            <v>1.5</v>
          </cell>
          <cell r="AR26">
            <v>0.5</v>
          </cell>
        </row>
        <row r="27">
          <cell r="N27" t="str">
            <v>Methane</v>
          </cell>
          <cell r="AQ27">
            <v>1.6</v>
          </cell>
          <cell r="AR27">
            <v>0.6</v>
          </cell>
        </row>
        <row r="28">
          <cell r="N28" t="str">
            <v>Biofuels</v>
          </cell>
          <cell r="AQ28">
            <v>1.7</v>
          </cell>
          <cell r="AR28">
            <v>0.7</v>
          </cell>
        </row>
        <row r="29">
          <cell r="N29" t="str">
            <v>Hydrogen</v>
          </cell>
          <cell r="AH29" t="str">
            <v>TSO operating area</v>
          </cell>
          <cell r="AK29" t="str">
            <v>Lumped bids/costs</v>
          </cell>
          <cell r="AM29" t="str">
            <v>Yes</v>
          </cell>
          <cell r="AQ29">
            <v>1.8</v>
          </cell>
          <cell r="AR29">
            <v>0.8</v>
          </cell>
        </row>
        <row r="30">
          <cell r="E30" t="str">
            <v>BackPressure</v>
          </cell>
          <cell r="F30" t="b">
            <v>1</v>
          </cell>
          <cell r="N30" t="str">
            <v>Kerosene</v>
          </cell>
          <cell r="AH30" t="str">
            <v>National</v>
          </cell>
          <cell r="AK30" t="str">
            <v>Separate bids/costs</v>
          </cell>
          <cell r="AM30" t="str">
            <v>No</v>
          </cell>
          <cell r="AQ30">
            <v>1.9</v>
          </cell>
          <cell r="AR30">
            <v>0.9</v>
          </cell>
        </row>
        <row r="31">
          <cell r="C31" t="str">
            <v>Hard coal</v>
          </cell>
          <cell r="E31" t="str">
            <v>Extraction</v>
          </cell>
          <cell r="F31" t="b">
            <v>0</v>
          </cell>
          <cell r="N31" t="str">
            <v>Gas</v>
          </cell>
          <cell r="AH31" t="str">
            <v>Interregional</v>
          </cell>
          <cell r="AQ31">
            <v>2</v>
          </cell>
          <cell r="AR31">
            <v>1</v>
          </cell>
        </row>
        <row r="32">
          <cell r="C32" t="str">
            <v>Lignite</v>
          </cell>
          <cell r="E32" t="str">
            <v>Not CHP</v>
          </cell>
          <cell r="N32" t="str">
            <v>Hydrogen</v>
          </cell>
          <cell r="AH32" t="str">
            <v>Pan-European</v>
          </cell>
          <cell r="AQ32">
            <v>2.1</v>
          </cell>
          <cell r="AR32">
            <v>1.1000000000000001</v>
          </cell>
        </row>
        <row r="33">
          <cell r="C33" t="str">
            <v>Natural Gas</v>
          </cell>
          <cell r="AQ33">
            <v>2.2000000000000002</v>
          </cell>
          <cell r="AR33">
            <v>1.2</v>
          </cell>
        </row>
        <row r="34">
          <cell r="C34" t="str">
            <v>Light oil</v>
          </cell>
          <cell r="AQ34">
            <v>2.2999999999999998</v>
          </cell>
          <cell r="AR34">
            <v>1.3</v>
          </cell>
        </row>
        <row r="35">
          <cell r="C35" t="str">
            <v>Heavy oil</v>
          </cell>
          <cell r="AK35" t="str">
            <v>Hourly</v>
          </cell>
          <cell r="AM35" t="str">
            <v>Day-ahead</v>
          </cell>
          <cell r="AQ35">
            <v>2.4</v>
          </cell>
          <cell r="AR35">
            <v>1.4</v>
          </cell>
        </row>
        <row r="36">
          <cell r="C36" t="str">
            <v>Oil shale</v>
          </cell>
          <cell r="AK36" t="str">
            <v>Daily</v>
          </cell>
          <cell r="AM36" t="str">
            <v>Intra-day</v>
          </cell>
          <cell r="AQ36">
            <v>2.5</v>
          </cell>
          <cell r="AR36">
            <v>1.5</v>
          </cell>
        </row>
        <row r="37">
          <cell r="C37" t="str">
            <v>Bio</v>
          </cell>
          <cell r="AK37" t="str">
            <v>Weekly</v>
          </cell>
          <cell r="AM37" t="str">
            <v>Ex-ante</v>
          </cell>
          <cell r="AQ37">
            <v>2.6</v>
          </cell>
          <cell r="AR37">
            <v>1.6</v>
          </cell>
        </row>
        <row r="38">
          <cell r="C38" t="str">
            <v>Hydrogen</v>
          </cell>
          <cell r="AK38" t="str">
            <v>Monthly</v>
          </cell>
          <cell r="AM38" t="str">
            <v>Long-term contracts</v>
          </cell>
          <cell r="AQ38">
            <v>2.7</v>
          </cell>
          <cell r="AR38">
            <v>1.7</v>
          </cell>
        </row>
        <row r="39">
          <cell r="AK39" t="str">
            <v>Yearly</v>
          </cell>
          <cell r="AM39" t="str">
            <v>Other</v>
          </cell>
          <cell r="AQ39">
            <v>2.8</v>
          </cell>
          <cell r="AR39">
            <v>1.8</v>
          </cell>
        </row>
        <row r="40">
          <cell r="AQ40">
            <v>2.9</v>
          </cell>
          <cell r="AR40">
            <v>1.9</v>
          </cell>
        </row>
        <row r="41">
          <cell r="AQ41">
            <v>3</v>
          </cell>
          <cell r="AR41">
            <v>2</v>
          </cell>
        </row>
        <row r="42">
          <cell r="AR42">
            <v>2.1</v>
          </cell>
        </row>
        <row r="43">
          <cell r="AM43" t="str">
            <v>All bids</v>
          </cell>
          <cell r="AR43">
            <v>2.2000000000000002</v>
          </cell>
        </row>
        <row r="44">
          <cell r="AM44" t="str">
            <v>Called bids</v>
          </cell>
          <cell r="AR44">
            <v>2.2999999999999998</v>
          </cell>
        </row>
        <row r="45">
          <cell r="AM45" t="str">
            <v>Estimated Costs</v>
          </cell>
          <cell r="AR45">
            <v>2.4</v>
          </cell>
        </row>
        <row r="46">
          <cell r="AM46" t="str">
            <v>Other</v>
          </cell>
          <cell r="AR46">
            <v>2.5</v>
          </cell>
        </row>
        <row r="47">
          <cell r="AR47">
            <v>2.6</v>
          </cell>
        </row>
        <row r="48">
          <cell r="AR48">
            <v>2.7</v>
          </cell>
        </row>
        <row r="49">
          <cell r="AR49">
            <v>2.8</v>
          </cell>
        </row>
        <row r="50">
          <cell r="AR50">
            <v>2.9</v>
          </cell>
        </row>
        <row r="51">
          <cell r="AR51">
            <v>3</v>
          </cell>
        </row>
      </sheetData>
      <sheetData sheetId="3" refreshError="1"/>
      <sheetData sheetId="4" refreshError="1"/>
      <sheetData sheetId="5">
        <row r="5">
          <cell r="C5" t="str">
            <v>AL00</v>
          </cell>
        </row>
      </sheetData>
      <sheetData sheetId="6">
        <row r="3">
          <cell r="C3" t="str">
            <v>Referencing (&amp; link with network)</v>
          </cell>
        </row>
        <row r="4">
          <cell r="C4" t="str">
            <v>Generating unit name</v>
          </cell>
        </row>
        <row r="5">
          <cell r="C5" t="str">
            <v>(under power plant)</v>
          </cell>
        </row>
        <row r="6">
          <cell r="C6" t="str">
            <v>string (30)</v>
          </cell>
        </row>
        <row r="7">
          <cell r="C7" t="str">
            <v>unique per market node</v>
          </cell>
        </row>
        <row r="8">
          <cell r="C8" t="str">
            <v>Vlora G1</v>
          </cell>
        </row>
        <row r="9">
          <cell r="C9" t="str">
            <v>Vlora G2</v>
          </cell>
        </row>
        <row r="10">
          <cell r="C10" t="str">
            <v>Vlora G3</v>
          </cell>
        </row>
        <row r="1995">
          <cell r="C1995" t="str">
            <v>x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NGC"/>
      <sheetName val="Generation model"/>
      <sheetName val="Fuel &amp; CO2 prices"/>
      <sheetName val="Demand EP 2020"/>
      <sheetName val="Demand EP 2025"/>
      <sheetName val="Adequacy capacitie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lexandru Stefan Stefanescu" id="{7A343DCC-BD87-4F80-9646-6B6612F3A7BD}" userId="S::astefanstefanescu@entsoe.eu::80785230-bae7-4189-b228-51aa8a1ea0c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24" dT="2023-11-28T14:20:12.28" personId="{7A343DCC-BD87-4F80-9646-6B6612F3A7BD}" id="{760F0F02-0332-4BBD-85A7-D313BEA7A8C8}">
    <text>1.2 GW removed since it is Power-to-heat modelled as DSR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L24" dT="2023-11-28T14:19:53.93" personId="{7A343DCC-BD87-4F80-9646-6B6612F3A7BD}" id="{590E0322-EFAA-4766-935B-7FE1635B20EE}">
    <text>10.2 GW removed since it is Power-to-heat modelled as DSR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L24" dT="2023-11-28T14:19:29.38" personId="{7A343DCC-BD87-4F80-9646-6B6612F3A7BD}" id="{F13E9966-8335-4EB1-A15D-9886817AA173}">
    <text>18.8 GW removed since it is Power-to-heat modelled as DSR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L24" dT="2023-11-28T14:18:50.10" personId="{7A343DCC-BD87-4F80-9646-6B6612F3A7BD}" id="{59B14266-DB4F-4797-A20B-43234591E0AC}">
    <text>18,8 GW removed since it is Power-to-heat modelled as DSR</text>
  </threadedComment>
</ThreadedComment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3C0F2-1C10-44D8-9262-1898D6DD5FD7}">
  <sheetPr>
    <tabColor theme="9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18C20-52D6-4CA0-ADD3-AFF2311A9CF1}">
  <dimension ref="A1:CE68"/>
  <sheetViews>
    <sheetView workbookViewId="0">
      <selection activeCell="A73" sqref="A73"/>
    </sheetView>
  </sheetViews>
  <sheetFormatPr defaultColWidth="8.85546875" defaultRowHeight="12.75" x14ac:dyDescent="0.2"/>
  <cols>
    <col min="1" max="1" width="41.28515625" style="72" bestFit="1" customWidth="1"/>
    <col min="2" max="16384" width="8.85546875" style="72"/>
  </cols>
  <sheetData>
    <row r="1" spans="1:83" ht="15.75" x14ac:dyDescent="0.25">
      <c r="A1" s="78" t="s">
        <v>107</v>
      </c>
      <c r="B1" s="76"/>
      <c r="C1" s="76"/>
      <c r="D1" s="76"/>
      <c r="E1" s="76"/>
      <c r="F1" s="76"/>
      <c r="G1" s="77"/>
      <c r="H1" s="77"/>
      <c r="I1" s="7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</row>
    <row r="2" spans="1:83" ht="15" x14ac:dyDescent="0.25">
      <c r="A2" s="1"/>
      <c r="B2" s="77"/>
      <c r="C2" s="77"/>
      <c r="D2" s="77"/>
      <c r="E2" s="77"/>
      <c r="F2" s="77"/>
      <c r="G2" s="77"/>
      <c r="H2" s="77"/>
      <c r="I2" s="7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</row>
    <row r="3" spans="1:8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</row>
    <row r="4" spans="1:83" ht="15.75" thickBot="1" x14ac:dyDescent="0.3">
      <c r="A4" s="1" t="s">
        <v>108</v>
      </c>
      <c r="B4" s="86" t="s">
        <v>63</v>
      </c>
      <c r="C4" s="86" t="s">
        <v>64</v>
      </c>
      <c r="D4" s="86" t="s">
        <v>65</v>
      </c>
      <c r="E4" s="86" t="s">
        <v>66</v>
      </c>
      <c r="F4" s="87" t="s">
        <v>67</v>
      </c>
      <c r="G4" s="87" t="s">
        <v>109</v>
      </c>
      <c r="H4" s="87" t="s">
        <v>68</v>
      </c>
      <c r="I4" s="87" t="s">
        <v>69</v>
      </c>
      <c r="J4" s="87" t="s">
        <v>70</v>
      </c>
      <c r="K4" s="87" t="s">
        <v>71</v>
      </c>
      <c r="L4" s="87" t="s">
        <v>72</v>
      </c>
      <c r="M4" s="2"/>
      <c r="N4" s="88" t="s">
        <v>73</v>
      </c>
      <c r="O4" s="83" t="s">
        <v>74</v>
      </c>
      <c r="P4" s="83" t="s">
        <v>75</v>
      </c>
      <c r="Q4" s="83" t="s">
        <v>76</v>
      </c>
      <c r="R4" s="2"/>
      <c r="S4" s="2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</row>
    <row r="5" spans="1:83" ht="15.75" thickBot="1" x14ac:dyDescent="0.3">
      <c r="A5" s="1"/>
      <c r="B5" s="86"/>
      <c r="C5" s="86"/>
      <c r="D5" s="86"/>
      <c r="E5" s="86"/>
      <c r="F5" s="87"/>
      <c r="G5" s="87"/>
      <c r="H5" s="87"/>
      <c r="I5" s="87"/>
      <c r="J5" s="87"/>
      <c r="K5" s="87"/>
      <c r="L5" s="87"/>
      <c r="M5" s="2"/>
      <c r="N5" s="89"/>
      <c r="O5" s="84"/>
      <c r="P5" s="84"/>
      <c r="Q5" s="84"/>
      <c r="R5" s="2"/>
      <c r="S5" s="2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</row>
    <row r="6" spans="1:83" ht="15.75" thickBot="1" x14ac:dyDescent="0.3">
      <c r="A6" s="1"/>
      <c r="B6" s="86"/>
      <c r="C6" s="86"/>
      <c r="D6" s="86"/>
      <c r="E6" s="86"/>
      <c r="F6" s="87"/>
      <c r="G6" s="87"/>
      <c r="H6" s="87"/>
      <c r="I6" s="87"/>
      <c r="J6" s="87"/>
      <c r="K6" s="87"/>
      <c r="L6" s="87"/>
      <c r="M6" s="2"/>
      <c r="N6" s="90"/>
      <c r="O6" s="85"/>
      <c r="P6" s="85"/>
      <c r="Q6" s="85"/>
      <c r="R6" s="2"/>
      <c r="S6" s="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ht="46.5" thickBot="1" x14ac:dyDescent="0.3">
      <c r="A7" s="1"/>
      <c r="B7" s="86"/>
      <c r="C7" s="86"/>
      <c r="D7" s="86"/>
      <c r="E7" s="57" t="s">
        <v>87</v>
      </c>
      <c r="F7" s="56" t="s">
        <v>87</v>
      </c>
      <c r="G7" s="56" t="s">
        <v>88</v>
      </c>
      <c r="H7" s="56" t="s">
        <v>89</v>
      </c>
      <c r="I7" s="56" t="s">
        <v>90</v>
      </c>
      <c r="J7" s="56" t="s">
        <v>90</v>
      </c>
      <c r="K7" s="5" t="s">
        <v>91</v>
      </c>
      <c r="L7" s="56" t="s">
        <v>92</v>
      </c>
      <c r="M7" s="67"/>
      <c r="N7" s="6" t="s">
        <v>91</v>
      </c>
      <c r="O7" s="7" t="s">
        <v>92</v>
      </c>
      <c r="P7" s="7" t="s">
        <v>91</v>
      </c>
      <c r="Q7" s="7" t="s">
        <v>92</v>
      </c>
      <c r="R7" s="56" t="s">
        <v>93</v>
      </c>
      <c r="S7" s="56" t="s">
        <v>94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ht="15.75" thickBot="1" x14ac:dyDescent="0.3">
      <c r="A8" s="1"/>
      <c r="B8" s="8">
        <v>1</v>
      </c>
      <c r="C8" s="9" t="s">
        <v>51</v>
      </c>
      <c r="D8" s="9" t="s">
        <v>110</v>
      </c>
      <c r="E8" s="10" t="s">
        <v>111</v>
      </c>
      <c r="F8" s="11">
        <v>0.33</v>
      </c>
      <c r="G8" s="12">
        <v>0</v>
      </c>
      <c r="H8" s="12">
        <v>9</v>
      </c>
      <c r="I8" s="12">
        <v>12</v>
      </c>
      <c r="J8" s="12">
        <v>12</v>
      </c>
      <c r="K8" s="13">
        <v>14</v>
      </c>
      <c r="L8" s="14">
        <v>21</v>
      </c>
      <c r="M8" s="68"/>
      <c r="N8" s="15"/>
      <c r="O8" s="16"/>
      <c r="P8" s="16"/>
      <c r="Q8" s="16"/>
      <c r="R8" s="17"/>
      <c r="S8" s="18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ht="15.75" thickBot="1" x14ac:dyDescent="0.3">
      <c r="A9" s="1"/>
      <c r="B9" s="8">
        <v>2</v>
      </c>
      <c r="C9" s="9" t="s">
        <v>101</v>
      </c>
      <c r="D9" s="9" t="s">
        <v>112</v>
      </c>
      <c r="E9" s="10" t="s">
        <v>113</v>
      </c>
      <c r="F9" s="11">
        <v>0.35</v>
      </c>
      <c r="G9" s="12">
        <v>94</v>
      </c>
      <c r="H9" s="12">
        <v>3.3</v>
      </c>
      <c r="I9" s="12">
        <v>8</v>
      </c>
      <c r="J9" s="12">
        <v>8</v>
      </c>
      <c r="K9" s="13">
        <v>18</v>
      </c>
      <c r="L9" s="14">
        <v>69.69</v>
      </c>
      <c r="M9" s="68"/>
      <c r="N9" s="24">
        <v>21</v>
      </c>
      <c r="O9" s="25">
        <v>93.97</v>
      </c>
      <c r="P9" s="26">
        <v>10.5</v>
      </c>
      <c r="Q9" s="25">
        <v>49.33</v>
      </c>
      <c r="R9" s="27">
        <v>12</v>
      </c>
      <c r="S9" s="25">
        <v>72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ht="15.75" thickBot="1" x14ac:dyDescent="0.3">
      <c r="A10" s="1"/>
      <c r="B10" s="8">
        <v>3</v>
      </c>
      <c r="C10" s="9" t="s">
        <v>101</v>
      </c>
      <c r="D10" s="9" t="s">
        <v>114</v>
      </c>
      <c r="E10" s="10" t="s">
        <v>115</v>
      </c>
      <c r="F10" s="11">
        <v>0.4</v>
      </c>
      <c r="G10" s="12">
        <v>94</v>
      </c>
      <c r="H10" s="12">
        <v>3.3</v>
      </c>
      <c r="I10" s="12">
        <v>6</v>
      </c>
      <c r="J10" s="12">
        <v>6</v>
      </c>
      <c r="K10" s="13">
        <v>18</v>
      </c>
      <c r="L10" s="14">
        <v>50.12</v>
      </c>
      <c r="M10" s="68"/>
      <c r="N10" s="24">
        <v>21</v>
      </c>
      <c r="O10" s="25">
        <v>81.44</v>
      </c>
      <c r="P10" s="26">
        <v>10.5</v>
      </c>
      <c r="Q10" s="25">
        <v>42.29</v>
      </c>
      <c r="R10" s="27">
        <v>12</v>
      </c>
      <c r="S10" s="25">
        <v>72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ht="15.75" thickBot="1" x14ac:dyDescent="0.3">
      <c r="A11" s="1"/>
      <c r="B11" s="8">
        <v>4</v>
      </c>
      <c r="C11" s="9" t="s">
        <v>101</v>
      </c>
      <c r="D11" s="9" t="s">
        <v>167</v>
      </c>
      <c r="E11" s="10" t="s">
        <v>117</v>
      </c>
      <c r="F11" s="11">
        <v>0.46</v>
      </c>
      <c r="G11" s="12">
        <v>94</v>
      </c>
      <c r="H11" s="12">
        <v>3.3</v>
      </c>
      <c r="I11" s="12">
        <v>5</v>
      </c>
      <c r="J11" s="12">
        <v>5</v>
      </c>
      <c r="K11" s="13">
        <v>18</v>
      </c>
      <c r="L11" s="14">
        <v>42.29</v>
      </c>
      <c r="M11" s="68"/>
      <c r="N11" s="30">
        <v>21</v>
      </c>
      <c r="O11" s="31">
        <v>57.17</v>
      </c>
      <c r="P11" s="32">
        <v>10.5</v>
      </c>
      <c r="Q11" s="31">
        <v>30.54</v>
      </c>
      <c r="R11" s="27">
        <v>12</v>
      </c>
      <c r="S11" s="31">
        <v>72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ht="15.75" thickBot="1" x14ac:dyDescent="0.3">
      <c r="A12" s="1"/>
      <c r="B12" s="8">
        <v>5</v>
      </c>
      <c r="C12" s="9" t="s">
        <v>101</v>
      </c>
      <c r="D12" s="9" t="s">
        <v>118</v>
      </c>
      <c r="E12" s="10" t="s">
        <v>119</v>
      </c>
      <c r="F12" s="11">
        <v>0.38</v>
      </c>
      <c r="G12" s="12">
        <v>9.4</v>
      </c>
      <c r="H12" s="12">
        <v>6.6</v>
      </c>
      <c r="I12" s="12">
        <v>7</v>
      </c>
      <c r="J12" s="12">
        <v>7</v>
      </c>
      <c r="K12" s="13">
        <v>18</v>
      </c>
      <c r="L12" s="14">
        <v>50.12</v>
      </c>
      <c r="M12" s="68"/>
      <c r="N12" s="13">
        <v>21</v>
      </c>
      <c r="O12" s="38">
        <v>81.44</v>
      </c>
      <c r="P12" s="39">
        <v>10.5</v>
      </c>
      <c r="Q12" s="38">
        <v>42.29</v>
      </c>
      <c r="R12" s="27">
        <v>12</v>
      </c>
      <c r="S12" s="38">
        <v>72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ht="15.75" thickBot="1" x14ac:dyDescent="0.3">
      <c r="A13" s="1"/>
      <c r="B13" s="8">
        <v>6</v>
      </c>
      <c r="C13" s="9" t="s">
        <v>52</v>
      </c>
      <c r="D13" s="9" t="s">
        <v>112</v>
      </c>
      <c r="E13" s="10" t="s">
        <v>113</v>
      </c>
      <c r="F13" s="11">
        <v>0.35</v>
      </c>
      <c r="G13" s="12">
        <v>101</v>
      </c>
      <c r="H13" s="12">
        <v>3.3</v>
      </c>
      <c r="I13" s="12">
        <v>11</v>
      </c>
      <c r="J13" s="12">
        <v>11</v>
      </c>
      <c r="K13" s="13">
        <v>18</v>
      </c>
      <c r="L13" s="14">
        <v>69.69</v>
      </c>
      <c r="M13" s="68"/>
      <c r="N13" s="24">
        <v>21</v>
      </c>
      <c r="O13" s="25">
        <v>93.97</v>
      </c>
      <c r="P13" s="26">
        <v>10.5</v>
      </c>
      <c r="Q13" s="25">
        <v>49.33</v>
      </c>
      <c r="R13" s="27">
        <v>12</v>
      </c>
      <c r="S13" s="25">
        <v>72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ht="15.75" thickBot="1" x14ac:dyDescent="0.3">
      <c r="A14" s="1"/>
      <c r="B14" s="8">
        <v>7</v>
      </c>
      <c r="C14" s="9" t="s">
        <v>52</v>
      </c>
      <c r="D14" s="9" t="s">
        <v>114</v>
      </c>
      <c r="E14" s="10" t="s">
        <v>115</v>
      </c>
      <c r="F14" s="11">
        <v>0.4</v>
      </c>
      <c r="G14" s="12">
        <v>101</v>
      </c>
      <c r="H14" s="12">
        <v>3.3</v>
      </c>
      <c r="I14" s="12">
        <v>9</v>
      </c>
      <c r="J14" s="12">
        <v>9</v>
      </c>
      <c r="K14" s="13">
        <v>18</v>
      </c>
      <c r="L14" s="14">
        <v>50.12</v>
      </c>
      <c r="M14" s="68"/>
      <c r="N14" s="24">
        <v>21</v>
      </c>
      <c r="O14" s="25">
        <v>81.44</v>
      </c>
      <c r="P14" s="26">
        <v>10.5</v>
      </c>
      <c r="Q14" s="25">
        <v>42.29</v>
      </c>
      <c r="R14" s="27">
        <v>12</v>
      </c>
      <c r="S14" s="25">
        <v>72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</row>
    <row r="15" spans="1:83" ht="15.75" thickBot="1" x14ac:dyDescent="0.3">
      <c r="A15" s="1"/>
      <c r="B15" s="8">
        <v>8</v>
      </c>
      <c r="C15" s="9" t="s">
        <v>52</v>
      </c>
      <c r="D15" s="9" t="s">
        <v>167</v>
      </c>
      <c r="E15" s="10" t="s">
        <v>117</v>
      </c>
      <c r="F15" s="11">
        <v>0.46</v>
      </c>
      <c r="G15" s="12">
        <v>101</v>
      </c>
      <c r="H15" s="12">
        <v>3.3</v>
      </c>
      <c r="I15" s="12">
        <v>8</v>
      </c>
      <c r="J15" s="12">
        <v>8</v>
      </c>
      <c r="K15" s="13">
        <v>18</v>
      </c>
      <c r="L15" s="14">
        <v>42.29</v>
      </c>
      <c r="M15" s="68"/>
      <c r="N15" s="24">
        <v>21</v>
      </c>
      <c r="O15" s="25">
        <v>57.17</v>
      </c>
      <c r="P15" s="26">
        <v>10.5</v>
      </c>
      <c r="Q15" s="25">
        <v>30.54</v>
      </c>
      <c r="R15" s="27">
        <v>12</v>
      </c>
      <c r="S15" s="25">
        <v>72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</row>
    <row r="16" spans="1:83" ht="15.75" thickBot="1" x14ac:dyDescent="0.3">
      <c r="A16" s="1"/>
      <c r="B16" s="8">
        <v>9</v>
      </c>
      <c r="C16" s="9" t="s">
        <v>52</v>
      </c>
      <c r="D16" s="9" t="s">
        <v>118</v>
      </c>
      <c r="E16" s="10" t="s">
        <v>119</v>
      </c>
      <c r="F16" s="11">
        <v>0.38</v>
      </c>
      <c r="G16" s="12">
        <v>10.1</v>
      </c>
      <c r="H16" s="12">
        <v>6.6</v>
      </c>
      <c r="I16" s="12">
        <v>10</v>
      </c>
      <c r="J16" s="12">
        <v>10</v>
      </c>
      <c r="K16" s="13">
        <v>18</v>
      </c>
      <c r="L16" s="14">
        <v>50.12</v>
      </c>
      <c r="M16" s="68"/>
      <c r="N16" s="24">
        <v>21</v>
      </c>
      <c r="O16" s="25">
        <v>81.44</v>
      </c>
      <c r="P16" s="26">
        <v>10.5</v>
      </c>
      <c r="Q16" s="25">
        <v>42.29</v>
      </c>
      <c r="R16" s="27">
        <v>12</v>
      </c>
      <c r="S16" s="25">
        <v>72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ht="23.25" thickBot="1" x14ac:dyDescent="0.3">
      <c r="A17" s="1"/>
      <c r="B17" s="8">
        <v>10</v>
      </c>
      <c r="C17" s="9" t="s">
        <v>120</v>
      </c>
      <c r="D17" s="9" t="s">
        <v>121</v>
      </c>
      <c r="E17" s="10" t="s">
        <v>122</v>
      </c>
      <c r="F17" s="11">
        <v>0.36</v>
      </c>
      <c r="G17" s="12">
        <v>57</v>
      </c>
      <c r="H17" s="12">
        <v>1.1000000000000001</v>
      </c>
      <c r="I17" s="12">
        <v>5</v>
      </c>
      <c r="J17" s="12">
        <v>5</v>
      </c>
      <c r="K17" s="13">
        <v>7.6</v>
      </c>
      <c r="L17" s="14">
        <v>68.13</v>
      </c>
      <c r="M17" s="68"/>
      <c r="N17" s="24">
        <v>9.6999999999999993</v>
      </c>
      <c r="O17" s="25">
        <v>69.69</v>
      </c>
      <c r="P17" s="26">
        <v>4.0999999999999996</v>
      </c>
      <c r="Q17" s="25">
        <v>32.89</v>
      </c>
      <c r="R17" s="27">
        <v>8</v>
      </c>
      <c r="S17" s="25">
        <v>48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ht="23.25" thickBot="1" x14ac:dyDescent="0.3">
      <c r="A18" s="1"/>
      <c r="B18" s="8">
        <v>11</v>
      </c>
      <c r="C18" s="9" t="s">
        <v>120</v>
      </c>
      <c r="D18" s="9" t="s">
        <v>123</v>
      </c>
      <c r="E18" s="10" t="s">
        <v>124</v>
      </c>
      <c r="F18" s="11">
        <v>0.41</v>
      </c>
      <c r="G18" s="12">
        <v>57</v>
      </c>
      <c r="H18" s="12">
        <v>1.1000000000000001</v>
      </c>
      <c r="I18" s="12">
        <v>5</v>
      </c>
      <c r="J18" s="12">
        <v>5</v>
      </c>
      <c r="K18" s="13">
        <v>7.6</v>
      </c>
      <c r="L18" s="14">
        <v>45.42</v>
      </c>
      <c r="M18" s="68"/>
      <c r="N18" s="24">
        <v>9.6999999999999993</v>
      </c>
      <c r="O18" s="25">
        <v>58.73</v>
      </c>
      <c r="P18" s="26">
        <v>4.0999999999999996</v>
      </c>
      <c r="Q18" s="25">
        <v>28.19</v>
      </c>
      <c r="R18" s="27">
        <v>8</v>
      </c>
      <c r="S18" s="25">
        <v>48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ht="15.75" thickBot="1" x14ac:dyDescent="0.3">
      <c r="A19" s="1"/>
      <c r="B19" s="8">
        <v>12</v>
      </c>
      <c r="C19" s="9" t="s">
        <v>120</v>
      </c>
      <c r="D19" s="9" t="s">
        <v>125</v>
      </c>
      <c r="E19" s="10" t="s">
        <v>126</v>
      </c>
      <c r="F19" s="11">
        <v>0.4</v>
      </c>
      <c r="G19" s="12">
        <v>57</v>
      </c>
      <c r="H19" s="12">
        <v>1.6</v>
      </c>
      <c r="I19" s="12">
        <v>3</v>
      </c>
      <c r="J19" s="12">
        <v>3</v>
      </c>
      <c r="K19" s="13">
        <v>7.6</v>
      </c>
      <c r="L19" s="14">
        <v>72.83</v>
      </c>
      <c r="M19" s="68"/>
      <c r="N19" s="24">
        <v>9.6999999999999993</v>
      </c>
      <c r="O19" s="25">
        <v>79.09</v>
      </c>
      <c r="P19" s="26">
        <v>4.0999999999999996</v>
      </c>
      <c r="Q19" s="25">
        <v>43.85</v>
      </c>
      <c r="R19" s="27">
        <v>8</v>
      </c>
      <c r="S19" s="25">
        <v>48</v>
      </c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ht="15.75" thickBot="1" x14ac:dyDescent="0.3">
      <c r="A20" s="1"/>
      <c r="B20" s="8">
        <v>13</v>
      </c>
      <c r="C20" s="9" t="s">
        <v>120</v>
      </c>
      <c r="D20" s="9" t="s">
        <v>127</v>
      </c>
      <c r="E20" s="10" t="s">
        <v>128</v>
      </c>
      <c r="F20" s="11">
        <v>0.48</v>
      </c>
      <c r="G20" s="12">
        <v>57</v>
      </c>
      <c r="H20" s="12">
        <v>1.6</v>
      </c>
      <c r="I20" s="12">
        <v>3</v>
      </c>
      <c r="J20" s="12">
        <v>3</v>
      </c>
      <c r="K20" s="13">
        <v>7.6</v>
      </c>
      <c r="L20" s="14">
        <v>43.07</v>
      </c>
      <c r="M20" s="68"/>
      <c r="N20" s="30">
        <v>9.6999999999999993</v>
      </c>
      <c r="O20" s="31">
        <v>61.86</v>
      </c>
      <c r="P20" s="32">
        <v>4.0999999999999996</v>
      </c>
      <c r="Q20" s="31">
        <v>27.41</v>
      </c>
      <c r="R20" s="45">
        <v>8</v>
      </c>
      <c r="S20" s="31">
        <v>48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</row>
    <row r="21" spans="1:83" ht="23.25" thickBot="1" x14ac:dyDescent="0.3">
      <c r="A21" s="1"/>
      <c r="B21" s="8">
        <v>14</v>
      </c>
      <c r="C21" s="9" t="s">
        <v>120</v>
      </c>
      <c r="D21" s="9" t="s">
        <v>129</v>
      </c>
      <c r="E21" s="10" t="s">
        <v>130</v>
      </c>
      <c r="F21" s="11">
        <v>0.56000000000000005</v>
      </c>
      <c r="G21" s="12">
        <v>57</v>
      </c>
      <c r="H21" s="12">
        <v>1.6</v>
      </c>
      <c r="I21" s="12">
        <v>2</v>
      </c>
      <c r="J21" s="12">
        <v>2</v>
      </c>
      <c r="K21" s="13">
        <v>7.6</v>
      </c>
      <c r="L21" s="14">
        <v>25.06</v>
      </c>
      <c r="M21" s="68"/>
      <c r="N21" s="13">
        <v>9.6999999999999993</v>
      </c>
      <c r="O21" s="14">
        <v>36.020000000000003</v>
      </c>
      <c r="P21" s="13">
        <v>4.0999999999999996</v>
      </c>
      <c r="Q21" s="14">
        <v>21.93</v>
      </c>
      <c r="R21" s="14">
        <v>8</v>
      </c>
      <c r="S21" s="14">
        <v>48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ht="23.25" thickBot="1" x14ac:dyDescent="0.3">
      <c r="A22" s="1"/>
      <c r="B22" s="8">
        <v>15</v>
      </c>
      <c r="C22" s="9" t="s">
        <v>120</v>
      </c>
      <c r="D22" s="9" t="s">
        <v>131</v>
      </c>
      <c r="E22" s="10" t="s">
        <v>130</v>
      </c>
      <c r="F22" s="11">
        <v>0.57999999999999996</v>
      </c>
      <c r="G22" s="12">
        <v>57</v>
      </c>
      <c r="H22" s="12">
        <v>1.6</v>
      </c>
      <c r="I22" s="12">
        <v>2</v>
      </c>
      <c r="J22" s="12">
        <v>2</v>
      </c>
      <c r="K22" s="13">
        <v>7.6</v>
      </c>
      <c r="L22" s="14">
        <v>25.06</v>
      </c>
      <c r="M22" s="68"/>
      <c r="N22" s="13">
        <v>9.6999999999999993</v>
      </c>
      <c r="O22" s="14">
        <v>36.020000000000003</v>
      </c>
      <c r="P22" s="13">
        <v>4.0999999999999996</v>
      </c>
      <c r="Q22" s="14">
        <v>21.93</v>
      </c>
      <c r="R22" s="14">
        <v>8</v>
      </c>
      <c r="S22" s="14">
        <v>48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</row>
    <row r="23" spans="1:83" ht="15.75" thickBot="1" x14ac:dyDescent="0.3">
      <c r="A23" s="1"/>
      <c r="B23" s="8">
        <v>16</v>
      </c>
      <c r="C23" s="9" t="s">
        <v>120</v>
      </c>
      <c r="D23" s="9" t="s">
        <v>132</v>
      </c>
      <c r="E23" s="10" t="s">
        <v>130</v>
      </c>
      <c r="F23" s="11">
        <v>0.6</v>
      </c>
      <c r="G23" s="12">
        <v>57</v>
      </c>
      <c r="H23" s="12">
        <v>1.6</v>
      </c>
      <c r="I23" s="12">
        <v>2</v>
      </c>
      <c r="J23" s="12">
        <v>2</v>
      </c>
      <c r="K23" s="13">
        <v>7.6</v>
      </c>
      <c r="L23" s="14">
        <v>25.06</v>
      </c>
      <c r="M23" s="68"/>
      <c r="N23" s="13">
        <v>9.6999999999999993</v>
      </c>
      <c r="O23" s="14">
        <v>36.020000000000003</v>
      </c>
      <c r="P23" s="13">
        <v>4.0999999999999996</v>
      </c>
      <c r="Q23" s="14">
        <v>21.93</v>
      </c>
      <c r="R23" s="14">
        <v>8</v>
      </c>
      <c r="S23" s="14">
        <v>48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ht="15.75" thickBot="1" x14ac:dyDescent="0.3">
      <c r="A24" s="1"/>
      <c r="B24" s="8">
        <v>17</v>
      </c>
      <c r="C24" s="9" t="s">
        <v>120</v>
      </c>
      <c r="D24" s="9" t="s">
        <v>133</v>
      </c>
      <c r="E24" s="10" t="s">
        <v>134</v>
      </c>
      <c r="F24" s="11">
        <v>0.51</v>
      </c>
      <c r="G24" s="17">
        <v>5.7</v>
      </c>
      <c r="H24" s="12">
        <v>3.2</v>
      </c>
      <c r="I24" s="12">
        <v>4</v>
      </c>
      <c r="J24" s="12">
        <v>4</v>
      </c>
      <c r="K24" s="13">
        <v>7.6</v>
      </c>
      <c r="L24" s="14">
        <v>43.07</v>
      </c>
      <c r="M24" s="68"/>
      <c r="N24" s="24">
        <v>9.6999999999999993</v>
      </c>
      <c r="O24" s="25">
        <v>61.86</v>
      </c>
      <c r="P24" s="26">
        <v>4.0999999999999996</v>
      </c>
      <c r="Q24" s="25">
        <v>27.41</v>
      </c>
      <c r="R24" s="27">
        <v>8</v>
      </c>
      <c r="S24" s="25">
        <v>48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</row>
    <row r="25" spans="1:83" ht="15.75" thickBot="1" x14ac:dyDescent="0.3">
      <c r="A25" s="1"/>
      <c r="B25" s="8">
        <v>18</v>
      </c>
      <c r="C25" s="9" t="s">
        <v>120</v>
      </c>
      <c r="D25" s="9" t="s">
        <v>135</v>
      </c>
      <c r="E25" s="10" t="s">
        <v>136</v>
      </c>
      <c r="F25" s="11">
        <v>0.35</v>
      </c>
      <c r="G25" s="12">
        <v>57</v>
      </c>
      <c r="H25" s="12">
        <v>1.6</v>
      </c>
      <c r="I25" s="12">
        <v>1</v>
      </c>
      <c r="J25" s="12">
        <v>1</v>
      </c>
      <c r="K25" s="13">
        <v>0.21</v>
      </c>
      <c r="L25" s="14">
        <v>52.47</v>
      </c>
      <c r="M25" s="68"/>
      <c r="N25" s="24">
        <v>0.25</v>
      </c>
      <c r="O25" s="25">
        <v>52.47</v>
      </c>
      <c r="P25" s="26">
        <v>0.2</v>
      </c>
      <c r="Q25" s="25">
        <v>30.54</v>
      </c>
      <c r="R25" s="27">
        <v>2</v>
      </c>
      <c r="S25" s="25">
        <v>3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</row>
    <row r="26" spans="1:83" ht="15.75" thickBot="1" x14ac:dyDescent="0.3">
      <c r="A26" s="1"/>
      <c r="B26" s="8">
        <v>19</v>
      </c>
      <c r="C26" s="9" t="s">
        <v>120</v>
      </c>
      <c r="D26" s="9" t="s">
        <v>137</v>
      </c>
      <c r="E26" s="10" t="s">
        <v>138</v>
      </c>
      <c r="F26" s="11">
        <v>0.42</v>
      </c>
      <c r="G26" s="12">
        <v>57</v>
      </c>
      <c r="H26" s="12">
        <v>1.6</v>
      </c>
      <c r="I26" s="12">
        <v>1</v>
      </c>
      <c r="J26" s="12">
        <v>1</v>
      </c>
      <c r="K26" s="13">
        <v>0.21</v>
      </c>
      <c r="L26" s="14">
        <v>20.36</v>
      </c>
      <c r="M26" s="68"/>
      <c r="N26" s="24">
        <v>0.25</v>
      </c>
      <c r="O26" s="25">
        <v>24.28</v>
      </c>
      <c r="P26" s="26">
        <v>0.2</v>
      </c>
      <c r="Q26" s="25">
        <v>17.23</v>
      </c>
      <c r="R26" s="27">
        <v>2</v>
      </c>
      <c r="S26" s="25">
        <v>3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</row>
    <row r="27" spans="1:83" ht="15.75" thickBot="1" x14ac:dyDescent="0.3">
      <c r="A27" s="49"/>
      <c r="B27" s="8">
        <v>20</v>
      </c>
      <c r="C27" s="9" t="s">
        <v>102</v>
      </c>
      <c r="D27" s="9" t="s">
        <v>110</v>
      </c>
      <c r="E27" s="10" t="s">
        <v>139</v>
      </c>
      <c r="F27" s="11">
        <v>0.35</v>
      </c>
      <c r="G27" s="12">
        <v>78</v>
      </c>
      <c r="H27" s="12">
        <v>1.1000000000000001</v>
      </c>
      <c r="I27" s="12">
        <v>1</v>
      </c>
      <c r="J27" s="12">
        <v>1</v>
      </c>
      <c r="K27" s="13">
        <v>0.21</v>
      </c>
      <c r="L27" s="14">
        <v>36</v>
      </c>
      <c r="M27" s="68"/>
      <c r="N27" s="24">
        <v>0.25</v>
      </c>
      <c r="O27" s="31">
        <v>38.4</v>
      </c>
      <c r="P27" s="26">
        <v>0.2</v>
      </c>
      <c r="Q27" s="25">
        <v>24</v>
      </c>
      <c r="R27" s="27">
        <v>2</v>
      </c>
      <c r="S27" s="25">
        <v>3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</row>
    <row r="28" spans="1:83" ht="15.75" thickBot="1" x14ac:dyDescent="0.3">
      <c r="A28" s="1"/>
      <c r="B28" s="8">
        <v>21</v>
      </c>
      <c r="C28" s="9" t="s">
        <v>103</v>
      </c>
      <c r="D28" s="9" t="s">
        <v>112</v>
      </c>
      <c r="E28" s="10" t="s">
        <v>140</v>
      </c>
      <c r="F28" s="11">
        <v>0.35</v>
      </c>
      <c r="G28" s="12">
        <v>78</v>
      </c>
      <c r="H28" s="12">
        <v>3.3</v>
      </c>
      <c r="I28" s="12">
        <v>3</v>
      </c>
      <c r="J28" s="12">
        <v>3</v>
      </c>
      <c r="K28" s="13">
        <v>7.6</v>
      </c>
      <c r="L28" s="14">
        <v>70</v>
      </c>
      <c r="M28" s="68"/>
      <c r="N28" s="24">
        <v>9.6999999999999993</v>
      </c>
      <c r="O28" s="38">
        <v>93.97</v>
      </c>
      <c r="P28" s="26">
        <v>4.0999999999999996</v>
      </c>
      <c r="Q28" s="25">
        <v>49.33</v>
      </c>
      <c r="R28" s="27">
        <v>8</v>
      </c>
      <c r="S28" s="25">
        <v>48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</row>
    <row r="29" spans="1:83" ht="15.75" thickBot="1" x14ac:dyDescent="0.3">
      <c r="A29" s="1"/>
      <c r="B29" s="8">
        <v>22</v>
      </c>
      <c r="C29" s="9" t="s">
        <v>103</v>
      </c>
      <c r="D29" s="9" t="s">
        <v>114</v>
      </c>
      <c r="E29" s="10" t="s">
        <v>115</v>
      </c>
      <c r="F29" s="11">
        <v>0.4</v>
      </c>
      <c r="G29" s="12">
        <v>78</v>
      </c>
      <c r="H29" s="12">
        <v>3.3</v>
      </c>
      <c r="I29" s="12">
        <v>3</v>
      </c>
      <c r="J29" s="12">
        <v>3</v>
      </c>
      <c r="K29" s="13">
        <v>7.6</v>
      </c>
      <c r="L29" s="14">
        <v>50</v>
      </c>
      <c r="M29" s="68"/>
      <c r="N29" s="24">
        <v>9.6999999999999993</v>
      </c>
      <c r="O29" s="25">
        <v>81.44</v>
      </c>
      <c r="P29" s="26">
        <v>4.0999999999999996</v>
      </c>
      <c r="Q29" s="25">
        <v>42.29</v>
      </c>
      <c r="R29" s="27">
        <v>8</v>
      </c>
      <c r="S29" s="25">
        <v>48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</row>
    <row r="30" spans="1:83" ht="15.75" thickBot="1" x14ac:dyDescent="0.3">
      <c r="A30" s="1"/>
      <c r="B30" s="8">
        <v>23</v>
      </c>
      <c r="C30" s="9" t="s">
        <v>141</v>
      </c>
      <c r="D30" s="9" t="s">
        <v>142</v>
      </c>
      <c r="E30" s="10" t="s">
        <v>143</v>
      </c>
      <c r="F30" s="11">
        <v>0.28999999999999998</v>
      </c>
      <c r="G30" s="12">
        <v>100</v>
      </c>
      <c r="H30" s="12">
        <v>3.3</v>
      </c>
      <c r="I30" s="12">
        <v>11</v>
      </c>
      <c r="J30" s="12">
        <v>11</v>
      </c>
      <c r="K30" s="13">
        <v>18</v>
      </c>
      <c r="L30" s="14">
        <v>60</v>
      </c>
      <c r="M30" s="68"/>
      <c r="N30" s="24">
        <v>21</v>
      </c>
      <c r="O30" s="25">
        <v>88</v>
      </c>
      <c r="P30" s="26">
        <v>10.5</v>
      </c>
      <c r="Q30" s="25">
        <v>46</v>
      </c>
      <c r="R30" s="27">
        <v>12</v>
      </c>
      <c r="S30" s="25">
        <v>72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</row>
    <row r="31" spans="1:83" ht="15.75" thickBot="1" x14ac:dyDescent="0.3">
      <c r="A31" s="1"/>
      <c r="B31" s="8">
        <v>24</v>
      </c>
      <c r="C31" s="9" t="s">
        <v>141</v>
      </c>
      <c r="D31" s="9" t="s">
        <v>116</v>
      </c>
      <c r="E31" s="10" t="s">
        <v>144</v>
      </c>
      <c r="F31" s="11">
        <v>0.39</v>
      </c>
      <c r="G31" s="12">
        <v>100</v>
      </c>
      <c r="H31" s="12">
        <v>3.3</v>
      </c>
      <c r="I31" s="12">
        <v>8</v>
      </c>
      <c r="J31" s="12">
        <v>8</v>
      </c>
      <c r="K31" s="13">
        <v>18</v>
      </c>
      <c r="L31" s="14">
        <v>42</v>
      </c>
      <c r="M31" s="69"/>
      <c r="N31" s="24">
        <v>21</v>
      </c>
      <c r="O31" s="25">
        <v>57.17</v>
      </c>
      <c r="P31" s="26">
        <v>10.5</v>
      </c>
      <c r="Q31" s="25">
        <v>31</v>
      </c>
      <c r="R31" s="27">
        <v>12</v>
      </c>
      <c r="S31" s="25">
        <v>72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</row>
    <row r="32" spans="1:83" ht="15.75" thickBot="1" x14ac:dyDescent="0.3">
      <c r="A32" s="1"/>
      <c r="B32" s="8">
        <v>25</v>
      </c>
      <c r="C32" s="9"/>
      <c r="D32" s="9"/>
      <c r="E32" s="10"/>
      <c r="F32" s="11"/>
      <c r="G32" s="12"/>
      <c r="H32" s="12"/>
      <c r="I32" s="12"/>
      <c r="J32" s="12"/>
      <c r="K32" s="13"/>
      <c r="L32" s="14"/>
      <c r="M32" s="69"/>
      <c r="N32" s="24"/>
      <c r="O32" s="25"/>
      <c r="P32" s="26"/>
      <c r="Q32" s="25"/>
      <c r="R32" s="27"/>
      <c r="S32" s="25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</row>
    <row r="33" spans="1:8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</row>
    <row r="34" spans="1:8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</row>
    <row r="35" spans="1:83" ht="15.75" thickBo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</row>
    <row r="36" spans="1:83" ht="19.5" thickBot="1" x14ac:dyDescent="0.35">
      <c r="A36" s="1" t="s">
        <v>145</v>
      </c>
      <c r="B36" s="97" t="s">
        <v>63</v>
      </c>
      <c r="C36" s="100" t="s">
        <v>64</v>
      </c>
      <c r="D36" s="103" t="s">
        <v>65</v>
      </c>
      <c r="E36" s="106" t="s">
        <v>77</v>
      </c>
      <c r="F36" s="107"/>
      <c r="G36" s="107"/>
      <c r="H36" s="108"/>
      <c r="I36" s="109" t="s">
        <v>78</v>
      </c>
      <c r="J36" s="91" t="s">
        <v>79</v>
      </c>
      <c r="K36" s="91" t="s">
        <v>80</v>
      </c>
      <c r="L36" s="91" t="s">
        <v>81</v>
      </c>
      <c r="M36" s="1"/>
      <c r="N36" s="73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</row>
    <row r="37" spans="1:83" ht="15.75" thickBot="1" x14ac:dyDescent="0.3">
      <c r="A37" s="1" t="s">
        <v>146</v>
      </c>
      <c r="B37" s="98"/>
      <c r="C37" s="101"/>
      <c r="D37" s="104"/>
      <c r="E37" s="95" t="s">
        <v>82</v>
      </c>
      <c r="F37" s="96"/>
      <c r="G37" s="95" t="s">
        <v>83</v>
      </c>
      <c r="H37" s="96"/>
      <c r="I37" s="110"/>
      <c r="J37" s="92"/>
      <c r="K37" s="92"/>
      <c r="L37" s="92"/>
      <c r="M37" s="1"/>
      <c r="N37" s="1"/>
      <c r="O37" s="1"/>
      <c r="P37" s="1"/>
      <c r="Q37" s="74"/>
      <c r="R37" s="74"/>
      <c r="S37" s="74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</row>
    <row r="38" spans="1:83" ht="23.25" thickBot="1" x14ac:dyDescent="0.3">
      <c r="A38" s="1"/>
      <c r="B38" s="98"/>
      <c r="C38" s="101"/>
      <c r="D38" s="104"/>
      <c r="E38" s="3" t="s">
        <v>84</v>
      </c>
      <c r="F38" s="4" t="s">
        <v>85</v>
      </c>
      <c r="G38" s="4" t="s">
        <v>84</v>
      </c>
      <c r="H38" s="4" t="s">
        <v>86</v>
      </c>
      <c r="I38" s="111"/>
      <c r="J38" s="93"/>
      <c r="K38" s="93"/>
      <c r="L38" s="94"/>
      <c r="M38" s="1"/>
      <c r="N38" s="1"/>
      <c r="O38" s="1"/>
      <c r="P38" s="1"/>
      <c r="Q38" s="74"/>
      <c r="R38" s="74"/>
      <c r="S38" s="74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</row>
    <row r="39" spans="1:83" ht="45.75" thickBot="1" x14ac:dyDescent="0.3">
      <c r="A39" s="1"/>
      <c r="B39" s="99"/>
      <c r="C39" s="102"/>
      <c r="D39" s="105"/>
      <c r="E39" s="3" t="s">
        <v>87</v>
      </c>
      <c r="F39" s="4" t="s">
        <v>95</v>
      </c>
      <c r="G39" s="4" t="s">
        <v>96</v>
      </c>
      <c r="H39" s="4" t="s">
        <v>97</v>
      </c>
      <c r="I39" s="4" t="s">
        <v>98</v>
      </c>
      <c r="J39" s="4" t="s">
        <v>99</v>
      </c>
      <c r="K39" s="4" t="s">
        <v>99</v>
      </c>
      <c r="L39" s="4" t="s">
        <v>100</v>
      </c>
      <c r="M39" s="1"/>
      <c r="N39" s="75"/>
      <c r="O39" s="1"/>
      <c r="P39" s="1"/>
      <c r="Q39" s="74"/>
      <c r="R39" s="74"/>
      <c r="S39" s="74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</row>
    <row r="40" spans="1:83" ht="15.75" thickBot="1" x14ac:dyDescent="0.3">
      <c r="A40" s="1"/>
      <c r="B40" s="19">
        <v>1</v>
      </c>
      <c r="C40" s="20" t="s">
        <v>51</v>
      </c>
      <c r="D40" s="21" t="s">
        <v>110</v>
      </c>
      <c r="E40" s="22">
        <v>0.05</v>
      </c>
      <c r="F40" s="70">
        <v>7</v>
      </c>
      <c r="G40" s="23">
        <v>54</v>
      </c>
      <c r="H40" s="22">
        <v>0.15</v>
      </c>
      <c r="I40" s="22">
        <v>0.4</v>
      </c>
      <c r="J40" s="22">
        <v>0.05</v>
      </c>
      <c r="K40" s="22">
        <v>0.05</v>
      </c>
      <c r="L40" s="22">
        <v>0</v>
      </c>
      <c r="M40" s="1"/>
      <c r="N40" s="1"/>
      <c r="O40" s="1"/>
      <c r="P40" s="1"/>
      <c r="Q40" s="74"/>
      <c r="R40" s="74"/>
      <c r="S40" s="74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</row>
    <row r="41" spans="1:83" ht="15.75" thickBot="1" x14ac:dyDescent="0.3">
      <c r="A41" s="1"/>
      <c r="B41" s="19">
        <v>2</v>
      </c>
      <c r="C41" s="9" t="s">
        <v>101</v>
      </c>
      <c r="D41" s="28" t="s">
        <v>112</v>
      </c>
      <c r="E41" s="29">
        <v>0.1</v>
      </c>
      <c r="F41" s="70">
        <v>1</v>
      </c>
      <c r="G41" s="23">
        <v>27</v>
      </c>
      <c r="H41" s="22">
        <v>0.15</v>
      </c>
      <c r="I41" s="22">
        <v>0.4</v>
      </c>
      <c r="J41" s="22">
        <v>0.02</v>
      </c>
      <c r="K41" s="22">
        <v>0.05</v>
      </c>
      <c r="L41" s="22">
        <v>0</v>
      </c>
      <c r="M41" s="1"/>
      <c r="N41" s="1"/>
      <c r="O41" s="1"/>
      <c r="P41" s="1"/>
      <c r="Q41" s="74"/>
      <c r="R41" s="74"/>
      <c r="S41" s="74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</row>
    <row r="42" spans="1:83" ht="15.75" thickBot="1" x14ac:dyDescent="0.3">
      <c r="A42" s="1"/>
      <c r="B42" s="19">
        <v>3</v>
      </c>
      <c r="C42" s="9" t="s">
        <v>101</v>
      </c>
      <c r="D42" s="28" t="s">
        <v>114</v>
      </c>
      <c r="E42" s="29">
        <v>0.1</v>
      </c>
      <c r="F42" s="70">
        <v>1</v>
      </c>
      <c r="G42" s="23">
        <v>27</v>
      </c>
      <c r="H42" s="22">
        <v>0.15</v>
      </c>
      <c r="I42" s="22">
        <v>0.4</v>
      </c>
      <c r="J42" s="22">
        <v>0.02</v>
      </c>
      <c r="K42" s="22">
        <v>0.05</v>
      </c>
      <c r="L42" s="22">
        <v>0</v>
      </c>
      <c r="M42" s="1"/>
      <c r="N42" s="1"/>
      <c r="O42" s="1"/>
      <c r="P42" s="1"/>
      <c r="Q42" s="74"/>
      <c r="R42" s="74"/>
      <c r="S42" s="74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</row>
    <row r="43" spans="1:83" ht="15.75" thickBot="1" x14ac:dyDescent="0.3">
      <c r="A43" s="1"/>
      <c r="B43" s="33">
        <v>4</v>
      </c>
      <c r="C43" s="9" t="s">
        <v>101</v>
      </c>
      <c r="D43" s="34" t="s">
        <v>167</v>
      </c>
      <c r="E43" s="35">
        <v>7.4999999999999997E-2</v>
      </c>
      <c r="F43" s="70">
        <v>1</v>
      </c>
      <c r="G43" s="36">
        <v>27</v>
      </c>
      <c r="H43" s="37">
        <v>0.15</v>
      </c>
      <c r="I43" s="37">
        <v>0.25</v>
      </c>
      <c r="J43" s="37">
        <v>0.04</v>
      </c>
      <c r="K43" s="37">
        <v>0.05</v>
      </c>
      <c r="L43" s="37">
        <v>0</v>
      </c>
      <c r="M43" s="1"/>
      <c r="N43" s="1"/>
      <c r="O43" s="1"/>
      <c r="P43" s="1"/>
      <c r="Q43" s="74"/>
      <c r="R43" s="74"/>
      <c r="S43" s="74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</row>
    <row r="44" spans="1:83" ht="15.75" thickBot="1" x14ac:dyDescent="0.3">
      <c r="A44" s="1"/>
      <c r="B44" s="8">
        <v>5</v>
      </c>
      <c r="C44" s="9" t="s">
        <v>101</v>
      </c>
      <c r="D44" s="40" t="s">
        <v>118</v>
      </c>
      <c r="E44" s="41">
        <v>7.4999999999999997E-2</v>
      </c>
      <c r="F44" s="70">
        <v>1</v>
      </c>
      <c r="G44" s="42">
        <v>27</v>
      </c>
      <c r="H44" s="43">
        <v>0.15</v>
      </c>
      <c r="I44" s="43">
        <v>0.25</v>
      </c>
      <c r="J44" s="43">
        <v>0.04</v>
      </c>
      <c r="K44" s="43">
        <v>0.05</v>
      </c>
      <c r="L44" s="43">
        <v>0</v>
      </c>
      <c r="M44" s="1"/>
      <c r="N44" s="1"/>
      <c r="O44" s="1"/>
      <c r="P44" s="1"/>
      <c r="Q44" s="74"/>
      <c r="R44" s="74"/>
      <c r="S44" s="74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</row>
    <row r="45" spans="1:83" ht="15.75" thickBot="1" x14ac:dyDescent="0.3">
      <c r="A45" s="1"/>
      <c r="B45" s="19">
        <v>6</v>
      </c>
      <c r="C45" s="9" t="s">
        <v>52</v>
      </c>
      <c r="D45" s="21" t="s">
        <v>112</v>
      </c>
      <c r="E45" s="22">
        <v>0.1</v>
      </c>
      <c r="F45" s="70">
        <v>1</v>
      </c>
      <c r="G45" s="23">
        <v>27</v>
      </c>
      <c r="H45" s="22">
        <v>0.15</v>
      </c>
      <c r="I45" s="22">
        <v>0.5</v>
      </c>
      <c r="J45" s="22">
        <v>0.02</v>
      </c>
      <c r="K45" s="22">
        <v>0.05</v>
      </c>
      <c r="L45" s="22">
        <v>0</v>
      </c>
      <c r="M45" s="1"/>
      <c r="N45" s="1"/>
      <c r="O45" s="1"/>
      <c r="P45" s="1"/>
      <c r="Q45" s="74"/>
      <c r="R45" s="74"/>
      <c r="S45" s="74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</row>
    <row r="46" spans="1:83" ht="15.75" thickBot="1" x14ac:dyDescent="0.3">
      <c r="A46" s="1"/>
      <c r="B46" s="19">
        <v>7</v>
      </c>
      <c r="C46" s="9" t="s">
        <v>52</v>
      </c>
      <c r="D46" s="21" t="s">
        <v>114</v>
      </c>
      <c r="E46" s="22">
        <v>0.1</v>
      </c>
      <c r="F46" s="70">
        <v>1</v>
      </c>
      <c r="G46" s="23">
        <v>27</v>
      </c>
      <c r="H46" s="22">
        <v>0.15</v>
      </c>
      <c r="I46" s="22">
        <v>0.5</v>
      </c>
      <c r="J46" s="22">
        <v>0.02</v>
      </c>
      <c r="K46" s="22">
        <v>0.05</v>
      </c>
      <c r="L46" s="22">
        <v>0</v>
      </c>
      <c r="M46" s="1"/>
      <c r="N46" s="1"/>
      <c r="O46" s="1"/>
      <c r="P46" s="1"/>
      <c r="Q46" s="74"/>
      <c r="R46" s="74"/>
      <c r="S46" s="74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</row>
    <row r="47" spans="1:83" ht="15.75" thickBot="1" x14ac:dyDescent="0.3">
      <c r="A47" s="1"/>
      <c r="B47" s="33">
        <v>8</v>
      </c>
      <c r="C47" s="9" t="s">
        <v>52</v>
      </c>
      <c r="D47" s="21" t="s">
        <v>167</v>
      </c>
      <c r="E47" s="44">
        <v>7.4999999999999997E-2</v>
      </c>
      <c r="F47" s="70">
        <v>1</v>
      </c>
      <c r="G47" s="23">
        <v>27</v>
      </c>
      <c r="H47" s="22">
        <v>0.15</v>
      </c>
      <c r="I47" s="22">
        <v>0.5</v>
      </c>
      <c r="J47" s="22">
        <v>0.02</v>
      </c>
      <c r="K47" s="22">
        <v>0.05</v>
      </c>
      <c r="L47" s="22">
        <v>0</v>
      </c>
      <c r="M47" s="1"/>
      <c r="N47" s="1"/>
      <c r="O47" s="1"/>
      <c r="P47" s="1"/>
      <c r="Q47" s="74"/>
      <c r="R47" s="74"/>
      <c r="S47" s="74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</row>
    <row r="48" spans="1:83" ht="15.75" thickBot="1" x14ac:dyDescent="0.3">
      <c r="A48" s="1"/>
      <c r="B48" s="8">
        <v>9</v>
      </c>
      <c r="C48" s="9" t="s">
        <v>52</v>
      </c>
      <c r="D48" s="21" t="s">
        <v>118</v>
      </c>
      <c r="E48" s="44">
        <v>7.4999999999999997E-2</v>
      </c>
      <c r="F48" s="70">
        <v>1</v>
      </c>
      <c r="G48" s="23">
        <v>27</v>
      </c>
      <c r="H48" s="22">
        <v>0.15</v>
      </c>
      <c r="I48" s="22">
        <v>0.5</v>
      </c>
      <c r="J48" s="22">
        <v>0.02</v>
      </c>
      <c r="K48" s="22">
        <v>0.05</v>
      </c>
      <c r="L48" s="22">
        <v>0</v>
      </c>
      <c r="M48" s="1"/>
      <c r="N48" s="1"/>
      <c r="O48" s="1"/>
      <c r="P48" s="1"/>
      <c r="Q48" s="74"/>
      <c r="R48" s="74"/>
      <c r="S48" s="74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</row>
    <row r="49" spans="1:83" ht="23.25" thickBot="1" x14ac:dyDescent="0.3">
      <c r="A49" s="1"/>
      <c r="B49" s="19">
        <v>10</v>
      </c>
      <c r="C49" s="9" t="s">
        <v>120</v>
      </c>
      <c r="D49" s="28" t="s">
        <v>121</v>
      </c>
      <c r="E49" s="29">
        <v>0.08</v>
      </c>
      <c r="F49" s="70">
        <v>1</v>
      </c>
      <c r="G49" s="23">
        <v>27</v>
      </c>
      <c r="H49" s="22">
        <v>0.15</v>
      </c>
      <c r="I49" s="22">
        <v>0.2</v>
      </c>
      <c r="J49" s="22">
        <v>0.15</v>
      </c>
      <c r="K49" s="22">
        <v>0.15</v>
      </c>
      <c r="L49" s="22">
        <v>0</v>
      </c>
      <c r="M49" s="1"/>
      <c r="N49" s="1"/>
      <c r="O49" s="1"/>
      <c r="P49" s="1"/>
      <c r="Q49" s="74"/>
      <c r="R49" s="74"/>
      <c r="S49" s="74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</row>
    <row r="50" spans="1:83" ht="23.25" thickBot="1" x14ac:dyDescent="0.3">
      <c r="A50" s="1"/>
      <c r="B50" s="19">
        <v>11</v>
      </c>
      <c r="C50" s="9" t="s">
        <v>120</v>
      </c>
      <c r="D50" s="28" t="s">
        <v>123</v>
      </c>
      <c r="E50" s="29">
        <v>0.08</v>
      </c>
      <c r="F50" s="70">
        <v>1</v>
      </c>
      <c r="G50" s="23">
        <v>27</v>
      </c>
      <c r="H50" s="22">
        <v>0.15</v>
      </c>
      <c r="I50" s="22">
        <v>0.2</v>
      </c>
      <c r="J50" s="22">
        <v>0.15</v>
      </c>
      <c r="K50" s="22">
        <v>0.15</v>
      </c>
      <c r="L50" s="22">
        <v>0</v>
      </c>
      <c r="M50" s="1"/>
      <c r="N50" s="1"/>
      <c r="O50" s="1"/>
      <c r="P50" s="1"/>
      <c r="Q50" s="74"/>
      <c r="R50" s="74"/>
      <c r="S50" s="74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</row>
    <row r="51" spans="1:83" ht="15.75" thickBot="1" x14ac:dyDescent="0.3">
      <c r="A51" s="1"/>
      <c r="B51" s="19">
        <v>12</v>
      </c>
      <c r="C51" s="9" t="s">
        <v>120</v>
      </c>
      <c r="D51" s="28" t="s">
        <v>125</v>
      </c>
      <c r="E51" s="29">
        <v>0.08</v>
      </c>
      <c r="F51" s="70">
        <v>1</v>
      </c>
      <c r="G51" s="23">
        <v>27</v>
      </c>
      <c r="H51" s="22">
        <v>0.15</v>
      </c>
      <c r="I51" s="22">
        <v>0.5</v>
      </c>
      <c r="J51" s="22">
        <v>0.02</v>
      </c>
      <c r="K51" s="22">
        <v>0.05</v>
      </c>
      <c r="L51" s="22">
        <v>0</v>
      </c>
      <c r="M51" s="1"/>
      <c r="N51" s="1"/>
      <c r="O51" s="1"/>
      <c r="P51" s="1"/>
      <c r="Q51" s="74"/>
      <c r="R51" s="74"/>
      <c r="S51" s="74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</row>
    <row r="52" spans="1:83" ht="15.75" thickBot="1" x14ac:dyDescent="0.3">
      <c r="A52" s="1"/>
      <c r="B52" s="19">
        <v>13</v>
      </c>
      <c r="C52" s="9" t="s">
        <v>120</v>
      </c>
      <c r="D52" s="28" t="s">
        <v>127</v>
      </c>
      <c r="E52" s="46">
        <v>0.08</v>
      </c>
      <c r="F52" s="70">
        <v>1</v>
      </c>
      <c r="G52" s="36">
        <v>27</v>
      </c>
      <c r="H52" s="37">
        <v>0.15</v>
      </c>
      <c r="I52" s="37">
        <v>0.5</v>
      </c>
      <c r="J52" s="37">
        <v>0.02</v>
      </c>
      <c r="K52" s="37">
        <v>0.05</v>
      </c>
      <c r="L52" s="37">
        <v>0</v>
      </c>
      <c r="M52" s="1"/>
      <c r="N52" s="1"/>
      <c r="O52" s="1"/>
      <c r="P52" s="1"/>
      <c r="Q52" s="74"/>
      <c r="R52" s="74"/>
      <c r="S52" s="74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</row>
    <row r="53" spans="1:83" ht="23.25" thickBot="1" x14ac:dyDescent="0.3">
      <c r="A53" s="1"/>
      <c r="B53" s="19">
        <v>14</v>
      </c>
      <c r="C53" s="9" t="s">
        <v>120</v>
      </c>
      <c r="D53" s="40" t="s">
        <v>129</v>
      </c>
      <c r="E53" s="47">
        <v>0.05</v>
      </c>
      <c r="F53" s="71">
        <v>1</v>
      </c>
      <c r="G53" s="48">
        <v>27</v>
      </c>
      <c r="H53" s="47">
        <v>0.15</v>
      </c>
      <c r="I53" s="47">
        <v>0.4</v>
      </c>
      <c r="J53" s="47">
        <v>0.04</v>
      </c>
      <c r="K53" s="47">
        <v>0.05</v>
      </c>
      <c r="L53" s="47">
        <v>0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</row>
    <row r="54" spans="1:83" ht="23.25" thickBot="1" x14ac:dyDescent="0.3">
      <c r="A54" s="1"/>
      <c r="B54" s="19">
        <v>15</v>
      </c>
      <c r="C54" s="9" t="s">
        <v>120</v>
      </c>
      <c r="D54" s="40" t="s">
        <v>131</v>
      </c>
      <c r="E54" s="47">
        <v>0.05</v>
      </c>
      <c r="F54" s="71">
        <v>1</v>
      </c>
      <c r="G54" s="48">
        <v>27</v>
      </c>
      <c r="H54" s="47">
        <v>0.15</v>
      </c>
      <c r="I54" s="47">
        <v>0.4</v>
      </c>
      <c r="J54" s="47">
        <v>0.04</v>
      </c>
      <c r="K54" s="47">
        <v>0.05</v>
      </c>
      <c r="L54" s="47">
        <v>0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</row>
    <row r="55" spans="1:83" ht="15.75" thickBot="1" x14ac:dyDescent="0.3">
      <c r="A55" s="1"/>
      <c r="B55" s="19">
        <v>16</v>
      </c>
      <c r="C55" s="9" t="s">
        <v>120</v>
      </c>
      <c r="D55" s="34" t="s">
        <v>132</v>
      </c>
      <c r="E55" s="47">
        <v>0.05</v>
      </c>
      <c r="F55" s="71">
        <v>1</v>
      </c>
      <c r="G55" s="48">
        <v>27</v>
      </c>
      <c r="H55" s="47">
        <v>0.15</v>
      </c>
      <c r="I55" s="47">
        <v>0.4</v>
      </c>
      <c r="J55" s="47">
        <v>0.04</v>
      </c>
      <c r="K55" s="47">
        <v>0.05</v>
      </c>
      <c r="L55" s="47">
        <v>0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</row>
    <row r="56" spans="1:83" ht="15.75" thickBot="1" x14ac:dyDescent="0.3">
      <c r="A56" s="1"/>
      <c r="B56" s="19">
        <v>17</v>
      </c>
      <c r="C56" s="9" t="s">
        <v>120</v>
      </c>
      <c r="D56" s="40" t="s">
        <v>133</v>
      </c>
      <c r="E56" s="29">
        <v>0.05</v>
      </c>
      <c r="F56" s="70">
        <v>1</v>
      </c>
      <c r="G56" s="23">
        <v>27</v>
      </c>
      <c r="H56" s="22">
        <v>0.15</v>
      </c>
      <c r="I56" s="22">
        <v>0.4</v>
      </c>
      <c r="J56" s="22">
        <v>0.04</v>
      </c>
      <c r="K56" s="22">
        <v>0.05</v>
      </c>
      <c r="L56" s="22">
        <v>0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</row>
    <row r="57" spans="1:83" ht="15.75" thickBot="1" x14ac:dyDescent="0.3">
      <c r="A57" s="1"/>
      <c r="B57" s="19">
        <v>18</v>
      </c>
      <c r="C57" s="9" t="s">
        <v>120</v>
      </c>
      <c r="D57" s="28" t="s">
        <v>135</v>
      </c>
      <c r="E57" s="29">
        <v>0.08</v>
      </c>
      <c r="F57" s="70">
        <v>1</v>
      </c>
      <c r="G57" s="23">
        <v>13</v>
      </c>
      <c r="H57" s="22">
        <v>0.15</v>
      </c>
      <c r="I57" s="22">
        <v>0.5</v>
      </c>
      <c r="J57" s="22">
        <v>0.08</v>
      </c>
      <c r="K57" s="22">
        <v>0.08</v>
      </c>
      <c r="L57" s="22">
        <v>0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</row>
    <row r="58" spans="1:83" ht="15.75" thickBot="1" x14ac:dyDescent="0.3">
      <c r="A58" s="1"/>
      <c r="B58" s="19">
        <v>19</v>
      </c>
      <c r="C58" s="9" t="s">
        <v>120</v>
      </c>
      <c r="D58" s="34" t="s">
        <v>137</v>
      </c>
      <c r="E58" s="46">
        <v>0.05</v>
      </c>
      <c r="F58" s="70">
        <v>1</v>
      </c>
      <c r="G58" s="36">
        <v>13</v>
      </c>
      <c r="H58" s="37">
        <v>0.15</v>
      </c>
      <c r="I58" s="37">
        <v>0.4</v>
      </c>
      <c r="J58" s="37">
        <v>0.12</v>
      </c>
      <c r="K58" s="37">
        <v>0.12</v>
      </c>
      <c r="L58" s="37"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</row>
    <row r="59" spans="1:83" ht="15.75" thickBot="1" x14ac:dyDescent="0.3">
      <c r="A59" s="1"/>
      <c r="B59" s="19">
        <v>20</v>
      </c>
      <c r="C59" s="9" t="s">
        <v>102</v>
      </c>
      <c r="D59" s="50" t="s">
        <v>110</v>
      </c>
      <c r="E59" s="51">
        <v>0.08</v>
      </c>
      <c r="F59" s="70">
        <v>1</v>
      </c>
      <c r="G59" s="52">
        <v>13</v>
      </c>
      <c r="H59" s="51">
        <v>0.15</v>
      </c>
      <c r="I59" s="51">
        <v>0.5</v>
      </c>
      <c r="J59" s="51">
        <v>0.08</v>
      </c>
      <c r="K59" s="51">
        <v>0.08</v>
      </c>
      <c r="L59" s="51"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</row>
    <row r="60" spans="1:83" ht="15.75" thickBot="1" x14ac:dyDescent="0.3">
      <c r="A60" s="1"/>
      <c r="B60" s="19">
        <v>21</v>
      </c>
      <c r="C60" s="9" t="s">
        <v>103</v>
      </c>
      <c r="D60" s="53" t="s">
        <v>112</v>
      </c>
      <c r="E60" s="43">
        <v>0.1</v>
      </c>
      <c r="F60" s="70">
        <v>1</v>
      </c>
      <c r="G60" s="42">
        <v>27</v>
      </c>
      <c r="H60" s="43">
        <v>0.15</v>
      </c>
      <c r="I60" s="43">
        <v>0.5</v>
      </c>
      <c r="J60" s="43">
        <v>0.08</v>
      </c>
      <c r="K60" s="43">
        <v>0.08</v>
      </c>
      <c r="L60" s="43"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</row>
    <row r="61" spans="1:83" ht="15.75" thickBot="1" x14ac:dyDescent="0.3">
      <c r="A61" s="1"/>
      <c r="B61" s="19">
        <v>22</v>
      </c>
      <c r="C61" s="9" t="s">
        <v>103</v>
      </c>
      <c r="D61" s="54" t="s">
        <v>114</v>
      </c>
      <c r="E61" s="22">
        <v>0.1</v>
      </c>
      <c r="F61" s="70">
        <v>1</v>
      </c>
      <c r="G61" s="23">
        <v>27</v>
      </c>
      <c r="H61" s="22">
        <v>0.15</v>
      </c>
      <c r="I61" s="22">
        <v>0.5</v>
      </c>
      <c r="J61" s="22">
        <v>0.08</v>
      </c>
      <c r="K61" s="22">
        <v>0.08</v>
      </c>
      <c r="L61" s="22"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</row>
    <row r="62" spans="1:83" ht="15.75" thickBot="1" x14ac:dyDescent="0.3">
      <c r="A62" s="1"/>
      <c r="B62" s="19">
        <v>23</v>
      </c>
      <c r="C62" s="9" t="s">
        <v>141</v>
      </c>
      <c r="D62" s="28" t="s">
        <v>142</v>
      </c>
      <c r="E62" s="29">
        <v>0.1</v>
      </c>
      <c r="F62" s="70">
        <v>1</v>
      </c>
      <c r="G62" s="23">
        <v>27</v>
      </c>
      <c r="H62" s="22">
        <v>0.15</v>
      </c>
      <c r="I62" s="22">
        <v>0.5</v>
      </c>
      <c r="J62" s="22">
        <v>0.08</v>
      </c>
      <c r="K62" s="22">
        <v>0.08</v>
      </c>
      <c r="L62" s="22"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</row>
    <row r="63" spans="1:83" ht="15.75" thickBot="1" x14ac:dyDescent="0.3">
      <c r="A63" s="1"/>
      <c r="B63" s="19">
        <v>24</v>
      </c>
      <c r="C63" s="9" t="s">
        <v>141</v>
      </c>
      <c r="D63" s="28" t="s">
        <v>116</v>
      </c>
      <c r="E63" s="55">
        <v>7.4999999999999997E-2</v>
      </c>
      <c r="F63" s="70">
        <v>1</v>
      </c>
      <c r="G63" s="23">
        <v>27</v>
      </c>
      <c r="H63" s="22">
        <v>0.15</v>
      </c>
      <c r="I63" s="22">
        <v>0.5</v>
      </c>
      <c r="J63" s="22">
        <v>0.08</v>
      </c>
      <c r="K63" s="22">
        <v>0.08</v>
      </c>
      <c r="L63" s="22"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</row>
    <row r="64" spans="1:83" ht="15.75" thickBot="1" x14ac:dyDescent="0.3">
      <c r="A64" s="1"/>
      <c r="B64" s="19">
        <v>25</v>
      </c>
      <c r="C64" s="9"/>
      <c r="D64" s="28"/>
      <c r="E64" s="55"/>
      <c r="F64" s="70"/>
      <c r="G64" s="23"/>
      <c r="H64" s="22"/>
      <c r="I64" s="22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</row>
    <row r="65" spans="1:8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</row>
    <row r="66" spans="1:8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</row>
    <row r="67" spans="1:8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</row>
    <row r="68" spans="1:8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</row>
  </sheetData>
  <mergeCells count="25">
    <mergeCell ref="K36:K38"/>
    <mergeCell ref="L36:L38"/>
    <mergeCell ref="E37:F37"/>
    <mergeCell ref="G37:H37"/>
    <mergeCell ref="B36:B39"/>
    <mergeCell ref="C36:C39"/>
    <mergeCell ref="D36:D39"/>
    <mergeCell ref="E36:H36"/>
    <mergeCell ref="I36:I38"/>
    <mergeCell ref="J36:J38"/>
    <mergeCell ref="Q4:Q6"/>
    <mergeCell ref="B4:B7"/>
    <mergeCell ref="C4:C7"/>
    <mergeCell ref="D4:D7"/>
    <mergeCell ref="E4:E6"/>
    <mergeCell ref="F4:F6"/>
    <mergeCell ref="G4:G6"/>
    <mergeCell ref="H4:H6"/>
    <mergeCell ref="I4:I6"/>
    <mergeCell ref="J4:J6"/>
    <mergeCell ref="K4:K6"/>
    <mergeCell ref="L4:L6"/>
    <mergeCell ref="N4:N6"/>
    <mergeCell ref="O4:O6"/>
    <mergeCell ref="P4:P6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707A7-7EC2-4D7C-8F2E-299A81D26B05}">
  <dimension ref="A1:F437"/>
  <sheetViews>
    <sheetView tabSelected="1" topLeftCell="A319" workbookViewId="0">
      <selection activeCell="E339" sqref="E339"/>
    </sheetView>
  </sheetViews>
  <sheetFormatPr defaultRowHeight="15" x14ac:dyDescent="0.25"/>
  <cols>
    <col min="1" max="1" width="6.28515625" bestFit="1" customWidth="1"/>
    <col min="2" max="2" width="5" bestFit="1" customWidth="1"/>
    <col min="3" max="3" width="13.5703125" bestFit="1" customWidth="1"/>
    <col min="4" max="4" width="25.140625" bestFit="1" customWidth="1"/>
    <col min="5" max="5" width="34.42578125" bestFit="1" customWidth="1"/>
    <col min="6" max="6" width="37.7109375" bestFit="1" customWidth="1"/>
  </cols>
  <sheetData>
    <row r="1" spans="1:6" x14ac:dyDescent="0.25">
      <c r="A1" s="79" t="s">
        <v>168</v>
      </c>
      <c r="B1" s="79" t="s">
        <v>169</v>
      </c>
      <c r="C1" s="79" t="s">
        <v>170</v>
      </c>
      <c r="D1" s="79" t="s">
        <v>171</v>
      </c>
      <c r="E1" s="79" t="s">
        <v>172</v>
      </c>
      <c r="F1" s="79" t="s">
        <v>173</v>
      </c>
    </row>
    <row r="2" spans="1:6" x14ac:dyDescent="0.25">
      <c r="A2" t="s">
        <v>0</v>
      </c>
      <c r="B2">
        <v>2025</v>
      </c>
      <c r="C2" t="s">
        <v>120</v>
      </c>
      <c r="D2" s="80">
        <v>0.08</v>
      </c>
      <c r="E2" s="80">
        <v>0.08</v>
      </c>
      <c r="F2" s="81">
        <v>100</v>
      </c>
    </row>
    <row r="3" spans="1:6" x14ac:dyDescent="0.25">
      <c r="A3" t="s">
        <v>0</v>
      </c>
      <c r="B3">
        <v>2025</v>
      </c>
      <c r="C3" t="s">
        <v>174</v>
      </c>
      <c r="D3" s="80">
        <v>0.1</v>
      </c>
      <c r="E3" s="80">
        <v>0.1</v>
      </c>
      <c r="F3" s="81">
        <v>120</v>
      </c>
    </row>
    <row r="4" spans="1:6" x14ac:dyDescent="0.25">
      <c r="A4" t="s">
        <v>0</v>
      </c>
      <c r="B4">
        <v>2028</v>
      </c>
      <c r="C4" t="s">
        <v>120</v>
      </c>
      <c r="D4" s="80">
        <v>0.06</v>
      </c>
      <c r="E4" s="80">
        <v>0.06</v>
      </c>
      <c r="F4" s="81">
        <v>300</v>
      </c>
    </row>
    <row r="5" spans="1:6" x14ac:dyDescent="0.25">
      <c r="A5" t="s">
        <v>0</v>
      </c>
      <c r="B5">
        <v>2030</v>
      </c>
      <c r="C5" t="s">
        <v>120</v>
      </c>
      <c r="D5" s="80">
        <v>0.06</v>
      </c>
      <c r="E5" s="80">
        <v>0.06</v>
      </c>
      <c r="F5" s="81">
        <v>300</v>
      </c>
    </row>
    <row r="6" spans="1:6" x14ac:dyDescent="0.25">
      <c r="A6" t="s">
        <v>0</v>
      </c>
      <c r="B6">
        <v>2033</v>
      </c>
      <c r="C6" t="s">
        <v>120</v>
      </c>
      <c r="D6" s="80">
        <v>0.06</v>
      </c>
      <c r="E6" s="80">
        <v>0.06</v>
      </c>
      <c r="F6" s="81">
        <v>300</v>
      </c>
    </row>
    <row r="7" spans="1:6" x14ac:dyDescent="0.25">
      <c r="A7" t="s">
        <v>1</v>
      </c>
      <c r="B7">
        <v>2025</v>
      </c>
      <c r="C7" t="s">
        <v>120</v>
      </c>
      <c r="D7" s="80">
        <v>7.5636363636363668E-2</v>
      </c>
      <c r="E7" s="80">
        <v>6.4278313218141314E-2</v>
      </c>
      <c r="F7" s="81">
        <v>4146.12</v>
      </c>
    </row>
    <row r="8" spans="1:6" x14ac:dyDescent="0.25">
      <c r="A8" t="s">
        <v>1</v>
      </c>
      <c r="B8">
        <v>2025</v>
      </c>
      <c r="C8" t="s">
        <v>174</v>
      </c>
      <c r="D8" s="80">
        <v>8.0000000000000016E-2</v>
      </c>
      <c r="E8" s="80">
        <v>7.9999999999999988E-2</v>
      </c>
      <c r="F8" s="81">
        <v>965.24</v>
      </c>
    </row>
    <row r="9" spans="1:6" x14ac:dyDescent="0.25">
      <c r="A9" t="s">
        <v>1</v>
      </c>
      <c r="B9">
        <v>2028</v>
      </c>
      <c r="C9" t="s">
        <v>120</v>
      </c>
      <c r="D9" s="80">
        <v>7.5294117647058859E-2</v>
      </c>
      <c r="E9" s="80">
        <v>6.0024026085464227E-2</v>
      </c>
      <c r="F9" s="81">
        <v>3263.12</v>
      </c>
    </row>
    <row r="10" spans="1:6" x14ac:dyDescent="0.25">
      <c r="A10" t="s">
        <v>1</v>
      </c>
      <c r="B10">
        <v>2028</v>
      </c>
      <c r="C10" t="s">
        <v>174</v>
      </c>
      <c r="D10" s="80">
        <v>8.0000000000000016E-2</v>
      </c>
      <c r="E10" s="80">
        <v>7.9999999999999988E-2</v>
      </c>
      <c r="F10" s="81">
        <v>965.24</v>
      </c>
    </row>
    <row r="11" spans="1:6" x14ac:dyDescent="0.25">
      <c r="A11" t="s">
        <v>1</v>
      </c>
      <c r="B11">
        <v>2030</v>
      </c>
      <c r="C11" t="s">
        <v>120</v>
      </c>
      <c r="D11" s="80">
        <v>7.5200000000000031E-2</v>
      </c>
      <c r="E11" s="80">
        <v>6.0006686521751139E-2</v>
      </c>
      <c r="F11" s="81">
        <v>3260.29</v>
      </c>
    </row>
    <row r="12" spans="1:6" x14ac:dyDescent="0.25">
      <c r="A12" t="s">
        <v>1</v>
      </c>
      <c r="B12">
        <v>2030</v>
      </c>
      <c r="C12" t="s">
        <v>174</v>
      </c>
      <c r="D12" s="80">
        <v>8.0000000000000016E-2</v>
      </c>
      <c r="E12" s="80">
        <v>7.9999999999999988E-2</v>
      </c>
      <c r="F12" s="81">
        <v>965.24</v>
      </c>
    </row>
    <row r="13" spans="1:6" x14ac:dyDescent="0.25">
      <c r="A13" t="s">
        <v>1</v>
      </c>
      <c r="B13">
        <v>2033</v>
      </c>
      <c r="C13" t="s">
        <v>120</v>
      </c>
      <c r="D13" s="80">
        <v>7.4193548387096783E-2</v>
      </c>
      <c r="E13" s="80">
        <v>5.9278323162642602E-2</v>
      </c>
      <c r="F13" s="81">
        <v>2035.26</v>
      </c>
    </row>
    <row r="14" spans="1:6" x14ac:dyDescent="0.25">
      <c r="A14" t="s">
        <v>1</v>
      </c>
      <c r="B14">
        <v>2033</v>
      </c>
      <c r="C14" t="s">
        <v>174</v>
      </c>
      <c r="D14" s="80">
        <v>7.9999999999999988E-2</v>
      </c>
      <c r="E14" s="80">
        <v>8.0000000000000016E-2</v>
      </c>
      <c r="F14" s="81">
        <v>679</v>
      </c>
    </row>
    <row r="15" spans="1:6" x14ac:dyDescent="0.25">
      <c r="A15" t="s">
        <v>2</v>
      </c>
      <c r="B15">
        <v>2025</v>
      </c>
      <c r="C15" t="s">
        <v>175</v>
      </c>
      <c r="D15" s="80">
        <v>9.9999999999999992E-2</v>
      </c>
      <c r="E15" s="80">
        <v>0.1</v>
      </c>
      <c r="F15" s="81">
        <v>1798</v>
      </c>
    </row>
    <row r="16" spans="1:6" x14ac:dyDescent="0.25">
      <c r="A16" t="s">
        <v>2</v>
      </c>
      <c r="B16">
        <v>2028</v>
      </c>
      <c r="C16" t="s">
        <v>175</v>
      </c>
      <c r="D16" s="80">
        <v>9.6428571428571433E-2</v>
      </c>
      <c r="E16" s="80">
        <v>9.4136155606407326E-2</v>
      </c>
      <c r="F16" s="81">
        <v>1748</v>
      </c>
    </row>
    <row r="17" spans="1:6" x14ac:dyDescent="0.25">
      <c r="A17" t="s">
        <v>2</v>
      </c>
      <c r="B17">
        <v>2030</v>
      </c>
      <c r="C17" t="s">
        <v>175</v>
      </c>
      <c r="D17" s="80">
        <v>9.6428571428571433E-2</v>
      </c>
      <c r="E17" s="80">
        <v>9.4136155606407326E-2</v>
      </c>
      <c r="F17" s="81">
        <v>1748</v>
      </c>
    </row>
    <row r="18" spans="1:6" x14ac:dyDescent="0.25">
      <c r="A18" t="s">
        <v>2</v>
      </c>
      <c r="B18">
        <v>2033</v>
      </c>
      <c r="C18" t="s">
        <v>175</v>
      </c>
      <c r="D18" s="80">
        <v>9.6428571428571433E-2</v>
      </c>
      <c r="E18" s="80">
        <v>9.4136155606407326E-2</v>
      </c>
      <c r="F18" s="81">
        <v>1748</v>
      </c>
    </row>
    <row r="19" spans="1:6" x14ac:dyDescent="0.25">
      <c r="A19" t="s">
        <v>3</v>
      </c>
      <c r="B19">
        <v>2025</v>
      </c>
      <c r="C19" t="s">
        <v>175</v>
      </c>
      <c r="D19" s="80">
        <v>0.1</v>
      </c>
      <c r="E19" s="80">
        <v>0.1</v>
      </c>
      <c r="F19" s="81">
        <v>354.4</v>
      </c>
    </row>
    <row r="20" spans="1:6" x14ac:dyDescent="0.25">
      <c r="A20" t="s">
        <v>3</v>
      </c>
      <c r="B20">
        <v>2025</v>
      </c>
      <c r="C20" t="s">
        <v>120</v>
      </c>
      <c r="D20" s="80">
        <v>6.8181818181818191E-2</v>
      </c>
      <c r="E20" s="80">
        <v>5.819897257503439E-2</v>
      </c>
      <c r="F20" s="81">
        <v>4944.3999999999996</v>
      </c>
    </row>
    <row r="21" spans="1:6" x14ac:dyDescent="0.25">
      <c r="A21" t="s">
        <v>3</v>
      </c>
      <c r="B21">
        <v>2025</v>
      </c>
      <c r="C21" t="s">
        <v>51</v>
      </c>
      <c r="D21" s="80">
        <v>0.05</v>
      </c>
      <c r="E21" s="80">
        <v>0.05</v>
      </c>
      <c r="F21" s="81">
        <v>3929</v>
      </c>
    </row>
    <row r="22" spans="1:6" x14ac:dyDescent="0.25">
      <c r="A22" t="s">
        <v>3</v>
      </c>
      <c r="B22">
        <v>2025</v>
      </c>
      <c r="C22" t="s">
        <v>174</v>
      </c>
      <c r="D22" s="80">
        <v>9.3999999999999986E-2</v>
      </c>
      <c r="E22" s="80">
        <v>8.170835875533862E-2</v>
      </c>
      <c r="F22" s="81">
        <v>1639</v>
      </c>
    </row>
    <row r="23" spans="1:6" x14ac:dyDescent="0.25">
      <c r="A23" t="s">
        <v>3</v>
      </c>
      <c r="B23">
        <v>2028</v>
      </c>
      <c r="C23" t="s">
        <v>175</v>
      </c>
      <c r="D23" s="80">
        <v>0.1</v>
      </c>
      <c r="E23" s="80">
        <v>0.1</v>
      </c>
      <c r="F23" s="81">
        <v>354.4</v>
      </c>
    </row>
    <row r="24" spans="1:6" x14ac:dyDescent="0.25">
      <c r="A24" t="s">
        <v>3</v>
      </c>
      <c r="B24">
        <v>2028</v>
      </c>
      <c r="C24" t="s">
        <v>120</v>
      </c>
      <c r="D24" s="80">
        <v>6.8387096774193565E-2</v>
      </c>
      <c r="E24" s="80">
        <v>5.5183392513538709E-2</v>
      </c>
      <c r="F24" s="81">
        <v>5041.1000000000004</v>
      </c>
    </row>
    <row r="25" spans="1:6" x14ac:dyDescent="0.25">
      <c r="A25" t="s">
        <v>3</v>
      </c>
      <c r="B25">
        <v>2028</v>
      </c>
      <c r="C25" t="s">
        <v>51</v>
      </c>
      <c r="D25" s="80">
        <v>0.2</v>
      </c>
      <c r="E25" s="80">
        <v>0.2</v>
      </c>
      <c r="F25" s="81">
        <v>2077</v>
      </c>
    </row>
    <row r="26" spans="1:6" x14ac:dyDescent="0.25">
      <c r="A26" t="s">
        <v>3</v>
      </c>
      <c r="B26">
        <v>2028</v>
      </c>
      <c r="C26" t="s">
        <v>174</v>
      </c>
      <c r="D26" s="80">
        <v>9.3999999999999986E-2</v>
      </c>
      <c r="E26" s="80">
        <v>8.1614763552479819E-2</v>
      </c>
      <c r="F26" s="81">
        <v>1734</v>
      </c>
    </row>
    <row r="27" spans="1:6" x14ac:dyDescent="0.25">
      <c r="A27" t="s">
        <v>3</v>
      </c>
      <c r="B27">
        <v>2030</v>
      </c>
      <c r="C27" t="s">
        <v>175</v>
      </c>
      <c r="D27" s="80">
        <v>0.1</v>
      </c>
      <c r="E27" s="80">
        <v>0.1</v>
      </c>
      <c r="F27" s="81">
        <v>354.4</v>
      </c>
    </row>
    <row r="28" spans="1:6" x14ac:dyDescent="0.25">
      <c r="A28" t="s">
        <v>3</v>
      </c>
      <c r="B28">
        <v>2030</v>
      </c>
      <c r="C28" t="s">
        <v>120</v>
      </c>
      <c r="D28" s="80">
        <v>6.900000000000002E-2</v>
      </c>
      <c r="E28" s="80">
        <v>5.5653274485623412E-2</v>
      </c>
      <c r="F28" s="81">
        <v>4622.1000000000004</v>
      </c>
    </row>
    <row r="29" spans="1:6" x14ac:dyDescent="0.25">
      <c r="A29" t="s">
        <v>3</v>
      </c>
      <c r="B29">
        <v>2030</v>
      </c>
      <c r="C29" t="s">
        <v>51</v>
      </c>
      <c r="D29" s="80">
        <v>0.2</v>
      </c>
      <c r="E29" s="80">
        <v>0.2</v>
      </c>
      <c r="F29" s="81">
        <v>2077</v>
      </c>
    </row>
    <row r="30" spans="1:6" x14ac:dyDescent="0.25">
      <c r="A30" t="s">
        <v>3</v>
      </c>
      <c r="B30">
        <v>2030</v>
      </c>
      <c r="C30" t="s">
        <v>174</v>
      </c>
      <c r="D30" s="80">
        <v>9.3999999999999986E-2</v>
      </c>
      <c r="E30" s="80">
        <v>8.1614763552479819E-2</v>
      </c>
      <c r="F30" s="81">
        <v>1734</v>
      </c>
    </row>
    <row r="31" spans="1:6" x14ac:dyDescent="0.25">
      <c r="A31" t="s">
        <v>3</v>
      </c>
      <c r="B31">
        <v>2033</v>
      </c>
      <c r="C31" t="s">
        <v>175</v>
      </c>
      <c r="D31" s="80">
        <v>0.1</v>
      </c>
      <c r="E31" s="80">
        <v>0.1</v>
      </c>
      <c r="F31" s="81">
        <v>354.4</v>
      </c>
    </row>
    <row r="32" spans="1:6" x14ac:dyDescent="0.25">
      <c r="A32" t="s">
        <v>3</v>
      </c>
      <c r="B32">
        <v>2033</v>
      </c>
      <c r="C32" t="s">
        <v>120</v>
      </c>
      <c r="D32" s="80">
        <v>6.8620689655172443E-2</v>
      </c>
      <c r="E32" s="80">
        <v>5.5424646764648068E-2</v>
      </c>
      <c r="F32" s="81">
        <v>4579.1000000000004</v>
      </c>
    </row>
    <row r="33" spans="1:6" x14ac:dyDescent="0.25">
      <c r="A33" t="s">
        <v>3</v>
      </c>
      <c r="B33">
        <v>2033</v>
      </c>
      <c r="C33" t="s">
        <v>51</v>
      </c>
      <c r="D33" s="80">
        <v>0.2</v>
      </c>
      <c r="E33" s="80">
        <v>0.2</v>
      </c>
      <c r="F33" s="81">
        <v>2077</v>
      </c>
    </row>
    <row r="34" spans="1:6" x14ac:dyDescent="0.25">
      <c r="A34" t="s">
        <v>3</v>
      </c>
      <c r="B34">
        <v>2033</v>
      </c>
      <c r="C34" t="s">
        <v>174</v>
      </c>
      <c r="D34" s="80">
        <v>9.3999999999999986E-2</v>
      </c>
      <c r="E34" s="80">
        <v>8.1614763552479819E-2</v>
      </c>
      <c r="F34" s="81">
        <v>1734</v>
      </c>
    </row>
    <row r="35" spans="1:6" x14ac:dyDescent="0.25">
      <c r="A35" t="s">
        <v>4</v>
      </c>
      <c r="B35">
        <v>2025</v>
      </c>
      <c r="C35" t="s">
        <v>175</v>
      </c>
      <c r="D35" s="80">
        <v>0.1</v>
      </c>
      <c r="E35" s="80">
        <v>9.9999999999999964E-2</v>
      </c>
      <c r="F35" s="81">
        <v>3487</v>
      </c>
    </row>
    <row r="36" spans="1:6" x14ac:dyDescent="0.25">
      <c r="A36" t="s">
        <v>4</v>
      </c>
      <c r="B36">
        <v>2025</v>
      </c>
      <c r="C36" t="s">
        <v>120</v>
      </c>
      <c r="D36" s="80">
        <v>6.7500000000000018E-2</v>
      </c>
      <c r="E36" s="80">
        <v>7.338164251207728E-2</v>
      </c>
      <c r="F36" s="81">
        <v>1242</v>
      </c>
    </row>
    <row r="37" spans="1:6" x14ac:dyDescent="0.25">
      <c r="A37" t="s">
        <v>4</v>
      </c>
      <c r="B37">
        <v>2025</v>
      </c>
      <c r="C37" t="s">
        <v>51</v>
      </c>
      <c r="D37" s="80">
        <v>0.05</v>
      </c>
      <c r="E37" s="80">
        <v>0.05</v>
      </c>
      <c r="F37" s="81">
        <v>2000</v>
      </c>
    </row>
    <row r="38" spans="1:6" x14ac:dyDescent="0.25">
      <c r="A38" t="s">
        <v>4</v>
      </c>
      <c r="B38">
        <v>2028</v>
      </c>
      <c r="C38" t="s">
        <v>175</v>
      </c>
      <c r="D38" s="80">
        <v>0.1</v>
      </c>
      <c r="E38" s="80">
        <v>9.999999999999995E-2</v>
      </c>
      <c r="F38" s="81">
        <v>2842</v>
      </c>
    </row>
    <row r="39" spans="1:6" x14ac:dyDescent="0.25">
      <c r="A39" t="s">
        <v>4</v>
      </c>
      <c r="B39">
        <v>2028</v>
      </c>
      <c r="C39" t="s">
        <v>120</v>
      </c>
      <c r="D39" s="80">
        <v>6.5000000000000016E-2</v>
      </c>
      <c r="E39" s="80">
        <v>6.8379746835443039E-2</v>
      </c>
      <c r="F39" s="81">
        <v>1580</v>
      </c>
    </row>
    <row r="40" spans="1:6" x14ac:dyDescent="0.25">
      <c r="A40" t="s">
        <v>4</v>
      </c>
      <c r="B40">
        <v>2028</v>
      </c>
      <c r="C40" t="s">
        <v>51</v>
      </c>
      <c r="D40" s="80">
        <v>0.05</v>
      </c>
      <c r="E40" s="80">
        <v>0.05</v>
      </c>
      <c r="F40" s="81">
        <v>2000</v>
      </c>
    </row>
    <row r="41" spans="1:6" x14ac:dyDescent="0.25">
      <c r="A41" t="s">
        <v>4</v>
      </c>
      <c r="B41">
        <v>2030</v>
      </c>
      <c r="C41" t="s">
        <v>175</v>
      </c>
      <c r="D41" s="80">
        <v>9.9999999999999992E-2</v>
      </c>
      <c r="E41" s="80">
        <v>9.9999999999999964E-2</v>
      </c>
      <c r="F41" s="81">
        <v>2504</v>
      </c>
    </row>
    <row r="42" spans="1:6" x14ac:dyDescent="0.25">
      <c r="A42" t="s">
        <v>4</v>
      </c>
      <c r="B42">
        <v>2030</v>
      </c>
      <c r="C42" t="s">
        <v>120</v>
      </c>
      <c r="D42" s="80">
        <v>6.3125000000000014E-2</v>
      </c>
      <c r="E42" s="80">
        <v>6.4666666666666664E-2</v>
      </c>
      <c r="F42" s="81">
        <v>1980</v>
      </c>
    </row>
    <row r="43" spans="1:6" x14ac:dyDescent="0.25">
      <c r="A43" t="s">
        <v>4</v>
      </c>
      <c r="B43">
        <v>2030</v>
      </c>
      <c r="C43" t="s">
        <v>51</v>
      </c>
      <c r="D43" s="80">
        <v>0.05</v>
      </c>
      <c r="E43" s="80">
        <v>0.05</v>
      </c>
      <c r="F43" s="81">
        <v>2000</v>
      </c>
    </row>
    <row r="44" spans="1:6" x14ac:dyDescent="0.25">
      <c r="A44" t="s">
        <v>4</v>
      </c>
      <c r="B44">
        <v>2033</v>
      </c>
      <c r="C44" t="s">
        <v>175</v>
      </c>
      <c r="D44" s="80">
        <v>9.9999999999999992E-2</v>
      </c>
      <c r="E44" s="80">
        <v>9.9999999999999978E-2</v>
      </c>
      <c r="F44" s="81">
        <v>1898</v>
      </c>
    </row>
    <row r="45" spans="1:6" x14ac:dyDescent="0.25">
      <c r="A45" t="s">
        <v>4</v>
      </c>
      <c r="B45">
        <v>2033</v>
      </c>
      <c r="C45" t="s">
        <v>120</v>
      </c>
      <c r="D45" s="80">
        <v>6.3125000000000014E-2</v>
      </c>
      <c r="E45" s="80">
        <v>6.4666666666666664E-2</v>
      </c>
      <c r="F45" s="81">
        <v>1980</v>
      </c>
    </row>
    <row r="46" spans="1:6" x14ac:dyDescent="0.25">
      <c r="A46" t="s">
        <v>4</v>
      </c>
      <c r="B46">
        <v>2033</v>
      </c>
      <c r="C46" t="s">
        <v>51</v>
      </c>
      <c r="D46" s="80">
        <v>0.05</v>
      </c>
      <c r="E46" s="80">
        <v>0.05</v>
      </c>
      <c r="F46" s="81">
        <v>2000</v>
      </c>
    </row>
    <row r="47" spans="1:6" x14ac:dyDescent="0.25">
      <c r="A47" t="s">
        <v>5</v>
      </c>
      <c r="B47">
        <v>2025</v>
      </c>
      <c r="C47" t="s">
        <v>120</v>
      </c>
      <c r="D47" s="80">
        <v>7.0000000000000007E-2</v>
      </c>
      <c r="E47" s="80">
        <v>5.7678571428571433E-2</v>
      </c>
      <c r="F47" s="81">
        <v>336</v>
      </c>
    </row>
    <row r="48" spans="1:6" x14ac:dyDescent="0.25">
      <c r="A48" t="s">
        <v>5</v>
      </c>
      <c r="B48">
        <v>2025</v>
      </c>
      <c r="C48" t="s">
        <v>51</v>
      </c>
      <c r="D48" s="80">
        <v>0.05</v>
      </c>
      <c r="E48" s="80">
        <v>0.05</v>
      </c>
      <c r="F48" s="81">
        <v>2930</v>
      </c>
    </row>
    <row r="49" spans="1:6" x14ac:dyDescent="0.25">
      <c r="A49" t="s">
        <v>5</v>
      </c>
      <c r="B49">
        <v>2025</v>
      </c>
      <c r="C49" t="s">
        <v>174</v>
      </c>
      <c r="D49" s="80">
        <v>0.08</v>
      </c>
      <c r="E49" s="80">
        <v>0.08</v>
      </c>
      <c r="F49" s="81">
        <v>581.14692751624148</v>
      </c>
    </row>
    <row r="50" spans="1:6" x14ac:dyDescent="0.25">
      <c r="A50" t="s">
        <v>5</v>
      </c>
      <c r="B50">
        <v>2028</v>
      </c>
      <c r="C50" t="s">
        <v>51</v>
      </c>
      <c r="D50" s="80">
        <v>0.05</v>
      </c>
      <c r="E50" s="80">
        <v>0.05</v>
      </c>
      <c r="F50" s="81">
        <v>2930</v>
      </c>
    </row>
    <row r="51" spans="1:6" x14ac:dyDescent="0.25">
      <c r="A51" t="s">
        <v>5</v>
      </c>
      <c r="B51">
        <v>2028</v>
      </c>
      <c r="C51" t="s">
        <v>174</v>
      </c>
      <c r="D51" s="80">
        <v>0.08</v>
      </c>
      <c r="E51" s="80">
        <v>0.08</v>
      </c>
      <c r="F51" s="81">
        <v>574.57973130517416</v>
      </c>
    </row>
    <row r="52" spans="1:6" x14ac:dyDescent="0.25">
      <c r="A52" t="s">
        <v>5</v>
      </c>
      <c r="B52">
        <v>2030</v>
      </c>
      <c r="C52" t="s">
        <v>51</v>
      </c>
      <c r="D52" s="80">
        <v>0.05</v>
      </c>
      <c r="E52" s="80">
        <v>0.05</v>
      </c>
      <c r="F52" s="81">
        <v>1190</v>
      </c>
    </row>
    <row r="53" spans="1:6" x14ac:dyDescent="0.25">
      <c r="A53" t="s">
        <v>5</v>
      </c>
      <c r="B53">
        <v>2030</v>
      </c>
      <c r="C53" t="s">
        <v>174</v>
      </c>
      <c r="D53" s="80">
        <v>0.08</v>
      </c>
      <c r="E53" s="80">
        <v>0.08</v>
      </c>
      <c r="F53" s="81">
        <v>566.59906994120968</v>
      </c>
    </row>
    <row r="54" spans="1:6" x14ac:dyDescent="0.25">
      <c r="A54" t="s">
        <v>5</v>
      </c>
      <c r="B54">
        <v>2033</v>
      </c>
      <c r="C54" t="s">
        <v>51</v>
      </c>
      <c r="D54" s="80">
        <v>0.05</v>
      </c>
      <c r="E54" s="80">
        <v>0.05</v>
      </c>
      <c r="F54" s="81">
        <v>1190</v>
      </c>
    </row>
    <row r="55" spans="1:6" x14ac:dyDescent="0.25">
      <c r="A55" t="s">
        <v>5</v>
      </c>
      <c r="B55">
        <v>2033</v>
      </c>
      <c r="C55" t="s">
        <v>174</v>
      </c>
      <c r="D55" s="80">
        <v>0.08</v>
      </c>
      <c r="E55" s="80">
        <v>0.08</v>
      </c>
      <c r="F55" s="81">
        <v>544.30416619309335</v>
      </c>
    </row>
    <row r="56" spans="1:6" x14ac:dyDescent="0.25">
      <c r="A56" t="s">
        <v>6</v>
      </c>
      <c r="B56">
        <v>2025</v>
      </c>
      <c r="C56" t="s">
        <v>120</v>
      </c>
      <c r="D56" s="80">
        <v>4.8000000000000008E-2</v>
      </c>
      <c r="E56" s="80">
        <v>5.4268981384647558E-2</v>
      </c>
      <c r="F56" s="81">
        <v>956.2</v>
      </c>
    </row>
    <row r="57" spans="1:6" x14ac:dyDescent="0.25">
      <c r="A57" t="s">
        <v>6</v>
      </c>
      <c r="B57">
        <v>2025</v>
      </c>
      <c r="C57" t="s">
        <v>174</v>
      </c>
      <c r="D57" s="80">
        <v>7.2941176470588245E-2</v>
      </c>
      <c r="E57" s="80">
        <v>6.2046644455021449E-2</v>
      </c>
      <c r="F57" s="81">
        <v>630.29999999999973</v>
      </c>
    </row>
    <row r="58" spans="1:6" x14ac:dyDescent="0.25">
      <c r="A58" t="s">
        <v>6</v>
      </c>
      <c r="B58">
        <v>2028</v>
      </c>
      <c r="C58" t="s">
        <v>120</v>
      </c>
      <c r="D58" s="80">
        <v>5.5555555555555587E-2</v>
      </c>
      <c r="E58" s="80">
        <v>5.5298590953072123E-2</v>
      </c>
      <c r="F58" s="81">
        <v>1322.88</v>
      </c>
    </row>
    <row r="59" spans="1:6" x14ac:dyDescent="0.25">
      <c r="A59" t="s">
        <v>6</v>
      </c>
      <c r="B59">
        <v>2028</v>
      </c>
      <c r="C59" t="s">
        <v>174</v>
      </c>
      <c r="D59" s="80">
        <v>7.2941176470588245E-2</v>
      </c>
      <c r="E59" s="80">
        <v>6.2046644455021449E-2</v>
      </c>
      <c r="F59" s="81">
        <v>630.29999999999973</v>
      </c>
    </row>
    <row r="60" spans="1:6" x14ac:dyDescent="0.25">
      <c r="A60" t="s">
        <v>6</v>
      </c>
      <c r="B60">
        <v>2030</v>
      </c>
      <c r="C60" t="s">
        <v>120</v>
      </c>
      <c r="D60" s="80">
        <v>5.5555555555555587E-2</v>
      </c>
      <c r="E60" s="80">
        <v>5.5298590953072123E-2</v>
      </c>
      <c r="F60" s="81">
        <v>1322.88</v>
      </c>
    </row>
    <row r="61" spans="1:6" x14ac:dyDescent="0.25">
      <c r="A61" t="s">
        <v>6</v>
      </c>
      <c r="B61">
        <v>2030</v>
      </c>
      <c r="C61" t="s">
        <v>174</v>
      </c>
      <c r="D61" s="80">
        <v>8.2727272727272719E-2</v>
      </c>
      <c r="E61" s="80">
        <v>7.0567823343848549E-2</v>
      </c>
      <c r="F61" s="81">
        <v>285.30000000000013</v>
      </c>
    </row>
    <row r="62" spans="1:6" x14ac:dyDescent="0.25">
      <c r="A62" t="s">
        <v>6</v>
      </c>
      <c r="B62">
        <v>2033</v>
      </c>
      <c r="C62" t="s">
        <v>120</v>
      </c>
      <c r="D62" s="80">
        <v>5.520000000000002E-2</v>
      </c>
      <c r="E62" s="80">
        <v>5.4235318107667213E-2</v>
      </c>
      <c r="F62" s="81">
        <v>1078.8800000000001</v>
      </c>
    </row>
    <row r="63" spans="1:6" x14ac:dyDescent="0.25">
      <c r="A63" t="s">
        <v>6</v>
      </c>
      <c r="B63">
        <v>2033</v>
      </c>
      <c r="C63" t="s">
        <v>174</v>
      </c>
      <c r="D63" s="80">
        <v>0.1014285714285714</v>
      </c>
      <c r="E63" s="80">
        <v>9.3370288248337027E-2</v>
      </c>
      <c r="F63" s="81">
        <v>135.30000000000001</v>
      </c>
    </row>
    <row r="64" spans="1:6" x14ac:dyDescent="0.25">
      <c r="A64" t="s">
        <v>7</v>
      </c>
      <c r="B64">
        <v>2025</v>
      </c>
      <c r="C64" t="s">
        <v>175</v>
      </c>
      <c r="D64" s="80">
        <v>9.9999999999999978E-2</v>
      </c>
      <c r="E64" s="80">
        <v>9.9999999999999936E-2</v>
      </c>
      <c r="F64" s="81">
        <v>5936.0999999999995</v>
      </c>
    </row>
    <row r="65" spans="1:6" x14ac:dyDescent="0.25">
      <c r="A65" t="s">
        <v>7</v>
      </c>
      <c r="B65">
        <v>2025</v>
      </c>
      <c r="C65" t="s">
        <v>120</v>
      </c>
      <c r="D65" s="80">
        <v>6.3333333333333339E-2</v>
      </c>
      <c r="E65" s="80">
        <v>5.8836655757215119E-2</v>
      </c>
      <c r="F65" s="81">
        <v>1344.4</v>
      </c>
    </row>
    <row r="66" spans="1:6" x14ac:dyDescent="0.25">
      <c r="A66" t="s">
        <v>7</v>
      </c>
      <c r="B66">
        <v>2025</v>
      </c>
      <c r="C66" t="s">
        <v>51</v>
      </c>
      <c r="D66" s="80">
        <v>0.05</v>
      </c>
      <c r="E66" s="80">
        <v>0.05</v>
      </c>
      <c r="F66" s="81">
        <v>4047.2</v>
      </c>
    </row>
    <row r="67" spans="1:6" x14ac:dyDescent="0.25">
      <c r="A67" t="s">
        <v>7</v>
      </c>
      <c r="B67">
        <v>2025</v>
      </c>
      <c r="C67" t="s">
        <v>174</v>
      </c>
      <c r="D67" s="80">
        <v>9.0000000000000011E-2</v>
      </c>
      <c r="E67" s="80">
        <v>9.3224668290016424E-2</v>
      </c>
      <c r="F67" s="81">
        <v>2012.3</v>
      </c>
    </row>
    <row r="68" spans="1:6" x14ac:dyDescent="0.25">
      <c r="A68" t="s">
        <v>7</v>
      </c>
      <c r="B68">
        <v>2028</v>
      </c>
      <c r="C68" t="s">
        <v>175</v>
      </c>
      <c r="D68" s="80">
        <v>0.1</v>
      </c>
      <c r="E68" s="80">
        <v>0.1000000000000001</v>
      </c>
      <c r="F68" s="81">
        <v>5016.7999999999984</v>
      </c>
    </row>
    <row r="69" spans="1:6" x14ac:dyDescent="0.25">
      <c r="A69" t="s">
        <v>7</v>
      </c>
      <c r="B69">
        <v>2028</v>
      </c>
      <c r="C69" t="s">
        <v>120</v>
      </c>
      <c r="D69" s="80">
        <v>5.8000000000000017E-2</v>
      </c>
      <c r="E69" s="80">
        <v>5.5820676139147478E-2</v>
      </c>
      <c r="F69" s="81">
        <v>2041</v>
      </c>
    </row>
    <row r="70" spans="1:6" x14ac:dyDescent="0.25">
      <c r="A70" t="s">
        <v>7</v>
      </c>
      <c r="B70">
        <v>2028</v>
      </c>
      <c r="C70" t="s">
        <v>51</v>
      </c>
      <c r="D70" s="80">
        <v>0.05</v>
      </c>
      <c r="E70" s="80">
        <v>0.05</v>
      </c>
      <c r="F70" s="81">
        <v>4047.2</v>
      </c>
    </row>
    <row r="71" spans="1:6" x14ac:dyDescent="0.25">
      <c r="A71" t="s">
        <v>7</v>
      </c>
      <c r="B71">
        <v>2028</v>
      </c>
      <c r="C71" t="s">
        <v>174</v>
      </c>
      <c r="D71" s="80">
        <v>9.0000000000000011E-2</v>
      </c>
      <c r="E71" s="80">
        <v>9.2169358840068355E-2</v>
      </c>
      <c r="F71" s="81">
        <v>1813.9</v>
      </c>
    </row>
    <row r="72" spans="1:6" x14ac:dyDescent="0.25">
      <c r="A72" t="s">
        <v>7</v>
      </c>
      <c r="B72">
        <v>2030</v>
      </c>
      <c r="C72" t="s">
        <v>175</v>
      </c>
      <c r="D72" s="80">
        <v>0.1</v>
      </c>
      <c r="E72" s="80">
        <v>0.1000000000000001</v>
      </c>
      <c r="F72" s="81">
        <v>4790.7999999999984</v>
      </c>
    </row>
    <row r="73" spans="1:6" x14ac:dyDescent="0.25">
      <c r="A73" t="s">
        <v>7</v>
      </c>
      <c r="B73">
        <v>2030</v>
      </c>
      <c r="C73" t="s">
        <v>120</v>
      </c>
      <c r="D73" s="80">
        <v>5.7500000000000023E-2</v>
      </c>
      <c r="E73" s="80">
        <v>5.4521408182683161E-2</v>
      </c>
      <c r="F73" s="81">
        <v>2627.5</v>
      </c>
    </row>
    <row r="74" spans="1:6" x14ac:dyDescent="0.25">
      <c r="A74" t="s">
        <v>7</v>
      </c>
      <c r="B74">
        <v>2030</v>
      </c>
      <c r="C74" t="s">
        <v>51</v>
      </c>
      <c r="D74" s="80">
        <v>0.05</v>
      </c>
      <c r="E74" s="80">
        <v>0.05</v>
      </c>
      <c r="F74" s="81">
        <v>4047.2</v>
      </c>
    </row>
    <row r="75" spans="1:6" x14ac:dyDescent="0.25">
      <c r="A75" t="s">
        <v>7</v>
      </c>
      <c r="B75">
        <v>2030</v>
      </c>
      <c r="C75" t="s">
        <v>174</v>
      </c>
      <c r="D75" s="80">
        <v>9.0000000000000011E-2</v>
      </c>
      <c r="E75" s="80">
        <v>9.17072314533115E-2</v>
      </c>
      <c r="F75" s="81">
        <v>1709.2</v>
      </c>
    </row>
    <row r="76" spans="1:6" x14ac:dyDescent="0.25">
      <c r="A76" t="s">
        <v>7</v>
      </c>
      <c r="B76">
        <v>2033</v>
      </c>
      <c r="C76" t="s">
        <v>120</v>
      </c>
      <c r="D76" s="80">
        <v>5.6315789473684243E-2</v>
      </c>
      <c r="E76" s="80">
        <v>5.4252425099330641E-2</v>
      </c>
      <c r="F76" s="81">
        <v>2793.7000000000012</v>
      </c>
    </row>
    <row r="77" spans="1:6" x14ac:dyDescent="0.25">
      <c r="A77" t="s">
        <v>7</v>
      </c>
      <c r="B77">
        <v>2033</v>
      </c>
      <c r="C77" t="s">
        <v>51</v>
      </c>
      <c r="D77" s="80">
        <v>0.05</v>
      </c>
      <c r="E77" s="80">
        <v>0.05</v>
      </c>
      <c r="F77" s="81">
        <v>4047.2</v>
      </c>
    </row>
    <row r="78" spans="1:6" x14ac:dyDescent="0.25">
      <c r="A78" t="s">
        <v>7</v>
      </c>
      <c r="B78">
        <v>2033</v>
      </c>
      <c r="C78" t="s">
        <v>174</v>
      </c>
      <c r="D78" s="80">
        <v>9.0000000000000011E-2</v>
      </c>
      <c r="E78" s="80">
        <v>8.0000000000000016E-2</v>
      </c>
      <c r="F78" s="81">
        <v>1017.2</v>
      </c>
    </row>
    <row r="79" spans="1:6" x14ac:dyDescent="0.25">
      <c r="A79" t="s">
        <v>8</v>
      </c>
      <c r="B79">
        <v>2025</v>
      </c>
      <c r="C79" t="s">
        <v>175</v>
      </c>
      <c r="D79" s="80">
        <v>9.5454545454545334E-2</v>
      </c>
      <c r="E79" s="80">
        <v>9.0257063628869066E-2</v>
      </c>
      <c r="F79" s="81">
        <v>27473.237000000001</v>
      </c>
    </row>
    <row r="80" spans="1:6" x14ac:dyDescent="0.25">
      <c r="A80" t="s">
        <v>8</v>
      </c>
      <c r="B80">
        <v>2025</v>
      </c>
      <c r="C80" t="s">
        <v>120</v>
      </c>
      <c r="D80" s="80">
        <v>6.2479608482870763E-2</v>
      </c>
      <c r="E80" s="80">
        <v>5.9029585621299133E-2</v>
      </c>
      <c r="F80" s="81">
        <v>32541.303922839528</v>
      </c>
    </row>
    <row r="81" spans="1:6" x14ac:dyDescent="0.25">
      <c r="A81" t="s">
        <v>8</v>
      </c>
      <c r="B81">
        <v>2025</v>
      </c>
      <c r="C81" t="s">
        <v>174</v>
      </c>
      <c r="D81" s="80">
        <v>8.0000000000000043E-2</v>
      </c>
      <c r="E81" s="80">
        <v>8.0000000000000029E-2</v>
      </c>
      <c r="F81" s="81">
        <v>11901.35</v>
      </c>
    </row>
    <row r="82" spans="1:6" x14ac:dyDescent="0.25">
      <c r="A82" t="s">
        <v>8</v>
      </c>
      <c r="B82">
        <v>2028</v>
      </c>
      <c r="C82" t="s">
        <v>175</v>
      </c>
      <c r="D82" s="80">
        <v>9.2391304347826123E-2</v>
      </c>
      <c r="E82" s="80">
        <v>8.7328300594315761E-2</v>
      </c>
      <c r="F82" s="81">
        <v>19328.11</v>
      </c>
    </row>
    <row r="83" spans="1:6" x14ac:dyDescent="0.25">
      <c r="A83" t="s">
        <v>8</v>
      </c>
      <c r="B83">
        <v>2028</v>
      </c>
      <c r="C83" t="s">
        <v>120</v>
      </c>
      <c r="D83" s="80">
        <v>6.2370129870129493E-2</v>
      </c>
      <c r="E83" s="80">
        <v>5.8147692349811993E-2</v>
      </c>
      <c r="F83" s="81">
        <v>33773.30392283955</v>
      </c>
    </row>
    <row r="84" spans="1:6" x14ac:dyDescent="0.25">
      <c r="A84" t="s">
        <v>8</v>
      </c>
      <c r="B84">
        <v>2028</v>
      </c>
      <c r="C84" t="s">
        <v>174</v>
      </c>
      <c r="D84" s="80">
        <v>8.0000000000000043E-2</v>
      </c>
      <c r="E84" s="80">
        <v>0.08</v>
      </c>
      <c r="F84" s="81">
        <v>9885.4500000000007</v>
      </c>
    </row>
    <row r="85" spans="1:6" x14ac:dyDescent="0.25">
      <c r="A85" t="s">
        <v>8</v>
      </c>
      <c r="B85">
        <v>2030</v>
      </c>
      <c r="C85" t="s">
        <v>120</v>
      </c>
      <c r="D85" s="80">
        <v>6.263910969793296E-2</v>
      </c>
      <c r="E85" s="80">
        <v>5.8715407874844819E-2</v>
      </c>
      <c r="F85" s="81">
        <v>35504.303922839477</v>
      </c>
    </row>
    <row r="86" spans="1:6" x14ac:dyDescent="0.25">
      <c r="A86" t="s">
        <v>8</v>
      </c>
      <c r="B86">
        <v>2030</v>
      </c>
      <c r="C86" t="s">
        <v>174</v>
      </c>
      <c r="D86" s="80">
        <v>8.0000000000000043E-2</v>
      </c>
      <c r="E86" s="80">
        <v>8.0000000000000043E-2</v>
      </c>
      <c r="F86" s="81">
        <v>9165.3499999999985</v>
      </c>
    </row>
    <row r="87" spans="1:6" x14ac:dyDescent="0.25">
      <c r="A87" t="s">
        <v>8</v>
      </c>
      <c r="B87">
        <v>2033</v>
      </c>
      <c r="C87" t="s">
        <v>120</v>
      </c>
      <c r="D87" s="80">
        <v>6.237864077669858E-2</v>
      </c>
      <c r="E87" s="80">
        <v>5.8708774837432323E-2</v>
      </c>
      <c r="F87" s="81">
        <v>35084.623922839477</v>
      </c>
    </row>
    <row r="88" spans="1:6" x14ac:dyDescent="0.25">
      <c r="A88" t="s">
        <v>8</v>
      </c>
      <c r="B88">
        <v>2033</v>
      </c>
      <c r="C88" t="s">
        <v>174</v>
      </c>
      <c r="D88" s="80">
        <v>8.0000000000000029E-2</v>
      </c>
      <c r="E88" s="80">
        <v>7.9999999999999988E-2</v>
      </c>
      <c r="F88" s="81">
        <v>6212.35</v>
      </c>
    </row>
    <row r="89" spans="1:6" x14ac:dyDescent="0.25">
      <c r="A89" t="s">
        <v>10</v>
      </c>
      <c r="B89">
        <v>2025</v>
      </c>
      <c r="C89" t="s">
        <v>175</v>
      </c>
      <c r="D89" s="80">
        <v>9.7368421052631618E-2</v>
      </c>
      <c r="E89" s="80">
        <v>9.0826784083830381E-2</v>
      </c>
      <c r="F89" s="81">
        <v>1171.8900000000001</v>
      </c>
    </row>
    <row r="90" spans="1:6" x14ac:dyDescent="0.25">
      <c r="A90" t="s">
        <v>10</v>
      </c>
      <c r="B90">
        <v>2025</v>
      </c>
      <c r="C90" t="s">
        <v>120</v>
      </c>
      <c r="D90" s="80">
        <v>6.6000000000000003E-2</v>
      </c>
      <c r="E90" s="80">
        <v>7.3178765193038536E-2</v>
      </c>
      <c r="F90" s="81">
        <v>443.06640740699982</v>
      </c>
    </row>
    <row r="91" spans="1:6" x14ac:dyDescent="0.25">
      <c r="A91" t="s">
        <v>10</v>
      </c>
      <c r="B91">
        <v>2025</v>
      </c>
      <c r="C91" t="s">
        <v>174</v>
      </c>
      <c r="D91" s="80">
        <v>8.5000000000000006E-2</v>
      </c>
      <c r="E91" s="80">
        <v>8.2184197282335197E-2</v>
      </c>
      <c r="F91" s="81">
        <v>596.1</v>
      </c>
    </row>
    <row r="92" spans="1:6" x14ac:dyDescent="0.25">
      <c r="A92" t="s">
        <v>10</v>
      </c>
      <c r="B92">
        <v>2028</v>
      </c>
      <c r="C92" t="s">
        <v>175</v>
      </c>
      <c r="D92" s="80">
        <v>9.7368421052631618E-2</v>
      </c>
      <c r="E92" s="80">
        <v>9.0776649049351357E-2</v>
      </c>
      <c r="F92" s="81">
        <v>1165.52</v>
      </c>
    </row>
    <row r="93" spans="1:6" x14ac:dyDescent="0.25">
      <c r="A93" t="s">
        <v>10</v>
      </c>
      <c r="B93">
        <v>2028</v>
      </c>
      <c r="C93" t="s">
        <v>120</v>
      </c>
      <c r="D93" s="80">
        <v>6.5000000000000016E-2</v>
      </c>
      <c r="E93" s="80">
        <v>7.1106805279624152E-2</v>
      </c>
      <c r="F93" s="81">
        <v>339.83962962999988</v>
      </c>
    </row>
    <row r="94" spans="1:6" x14ac:dyDescent="0.25">
      <c r="A94" t="s">
        <v>10</v>
      </c>
      <c r="B94">
        <v>2028</v>
      </c>
      <c r="C94" t="s">
        <v>174</v>
      </c>
      <c r="D94" s="80">
        <v>8.5000000000000006E-2</v>
      </c>
      <c r="E94" s="80">
        <v>8.2184197282335197E-2</v>
      </c>
      <c r="F94" s="81">
        <v>596.1</v>
      </c>
    </row>
    <row r="95" spans="1:6" x14ac:dyDescent="0.25">
      <c r="A95" t="s">
        <v>10</v>
      </c>
      <c r="B95">
        <v>2030</v>
      </c>
      <c r="C95" t="s">
        <v>175</v>
      </c>
      <c r="D95" s="80">
        <v>9.7368421052631618E-2</v>
      </c>
      <c r="E95" s="80">
        <v>9.0776649049351357E-2</v>
      </c>
      <c r="F95" s="81">
        <v>1165.52</v>
      </c>
    </row>
    <row r="96" spans="1:6" x14ac:dyDescent="0.25">
      <c r="A96" t="s">
        <v>10</v>
      </c>
      <c r="B96">
        <v>2030</v>
      </c>
      <c r="C96" t="s">
        <v>120</v>
      </c>
      <c r="D96" s="80">
        <v>6.5000000000000016E-2</v>
      </c>
      <c r="E96" s="80">
        <v>7.1061026463981006E-2</v>
      </c>
      <c r="F96" s="81">
        <v>338.09922222299991</v>
      </c>
    </row>
    <row r="97" spans="1:6" x14ac:dyDescent="0.25">
      <c r="A97" t="s">
        <v>10</v>
      </c>
      <c r="B97">
        <v>2030</v>
      </c>
      <c r="C97" t="s">
        <v>174</v>
      </c>
      <c r="D97" s="80">
        <v>8.5000000000000006E-2</v>
      </c>
      <c r="E97" s="80">
        <v>8.2184197282335197E-2</v>
      </c>
      <c r="F97" s="81">
        <v>596.1</v>
      </c>
    </row>
    <row r="98" spans="1:6" x14ac:dyDescent="0.25">
      <c r="A98" t="s">
        <v>10</v>
      </c>
      <c r="B98">
        <v>2033</v>
      </c>
      <c r="C98" t="s">
        <v>175</v>
      </c>
      <c r="D98" s="80">
        <v>9.7222222222222265E-2</v>
      </c>
      <c r="E98" s="80">
        <v>9.0656398845739325E-2</v>
      </c>
      <c r="F98" s="81">
        <v>1150.52</v>
      </c>
    </row>
    <row r="99" spans="1:6" x14ac:dyDescent="0.25">
      <c r="A99" t="s">
        <v>10</v>
      </c>
      <c r="B99">
        <v>2033</v>
      </c>
      <c r="C99" t="s">
        <v>120</v>
      </c>
      <c r="D99" s="80">
        <v>6.6153846153846174E-2</v>
      </c>
      <c r="E99" s="80">
        <v>7.1743792517606736E-2</v>
      </c>
      <c r="F99" s="81">
        <v>325.682222223</v>
      </c>
    </row>
    <row r="100" spans="1:6" x14ac:dyDescent="0.25">
      <c r="A100" t="s">
        <v>10</v>
      </c>
      <c r="B100">
        <v>2033</v>
      </c>
      <c r="C100" t="s">
        <v>174</v>
      </c>
      <c r="D100" s="80">
        <v>8.5000000000000006E-2</v>
      </c>
      <c r="E100" s="80">
        <v>8.2184197282335197E-2</v>
      </c>
      <c r="F100" s="81">
        <v>596.1</v>
      </c>
    </row>
    <row r="101" spans="1:6" x14ac:dyDescent="0.25">
      <c r="A101" t="s">
        <v>12</v>
      </c>
      <c r="B101">
        <v>2025</v>
      </c>
      <c r="C101" t="s">
        <v>175</v>
      </c>
      <c r="D101" s="80">
        <v>0.1</v>
      </c>
      <c r="E101" s="80">
        <v>9.9999999999999992E-2</v>
      </c>
      <c r="F101" s="81">
        <v>1235.848</v>
      </c>
    </row>
    <row r="102" spans="1:6" x14ac:dyDescent="0.25">
      <c r="A102" t="s">
        <v>12</v>
      </c>
      <c r="B102">
        <v>2025</v>
      </c>
      <c r="C102" t="s">
        <v>120</v>
      </c>
      <c r="D102" s="80">
        <v>6.953488372093021E-2</v>
      </c>
      <c r="E102" s="80">
        <v>7.7930857464938011E-2</v>
      </c>
      <c r="F102" s="81">
        <v>1784.0640446209991</v>
      </c>
    </row>
    <row r="103" spans="1:6" x14ac:dyDescent="0.25">
      <c r="A103" t="s">
        <v>12</v>
      </c>
      <c r="B103">
        <v>2025</v>
      </c>
      <c r="C103" t="s">
        <v>174</v>
      </c>
      <c r="D103" s="80">
        <v>7.9999999999999988E-2</v>
      </c>
      <c r="E103" s="80">
        <v>7.9999999999999988E-2</v>
      </c>
      <c r="F103" s="81">
        <v>226.9</v>
      </c>
    </row>
    <row r="104" spans="1:6" x14ac:dyDescent="0.25">
      <c r="A104" t="s">
        <v>12</v>
      </c>
      <c r="B104">
        <v>2028</v>
      </c>
      <c r="C104" t="s">
        <v>175</v>
      </c>
      <c r="D104" s="80">
        <v>0.1</v>
      </c>
      <c r="E104" s="80">
        <v>9.9999999999999992E-2</v>
      </c>
      <c r="F104" s="81">
        <v>1219.288</v>
      </c>
    </row>
    <row r="105" spans="1:6" x14ac:dyDescent="0.25">
      <c r="A105" t="s">
        <v>12</v>
      </c>
      <c r="B105">
        <v>2028</v>
      </c>
      <c r="C105" t="s">
        <v>120</v>
      </c>
      <c r="D105" s="80">
        <v>6.9142857142857159E-2</v>
      </c>
      <c r="E105" s="80">
        <v>7.7940449759316507E-2</v>
      </c>
      <c r="F105" s="81">
        <v>1533.5789035919991</v>
      </c>
    </row>
    <row r="106" spans="1:6" x14ac:dyDescent="0.25">
      <c r="A106" t="s">
        <v>12</v>
      </c>
      <c r="B106">
        <v>2028</v>
      </c>
      <c r="C106" t="s">
        <v>174</v>
      </c>
      <c r="D106" s="80">
        <v>7.9999999999999988E-2</v>
      </c>
      <c r="E106" s="80">
        <v>7.9999999999999988E-2</v>
      </c>
      <c r="F106" s="81">
        <v>197.8</v>
      </c>
    </row>
    <row r="107" spans="1:6" x14ac:dyDescent="0.25">
      <c r="A107" t="s">
        <v>12</v>
      </c>
      <c r="B107">
        <v>2030</v>
      </c>
      <c r="C107" t="s">
        <v>175</v>
      </c>
      <c r="D107" s="80">
        <v>0.1</v>
      </c>
      <c r="E107" s="80">
        <v>0.1</v>
      </c>
      <c r="F107" s="81">
        <v>778.06634315600002</v>
      </c>
    </row>
    <row r="108" spans="1:6" x14ac:dyDescent="0.25">
      <c r="A108" t="s">
        <v>12</v>
      </c>
      <c r="B108">
        <v>2030</v>
      </c>
      <c r="C108" t="s">
        <v>120</v>
      </c>
      <c r="D108" s="80">
        <v>7.0937500000000014E-2</v>
      </c>
      <c r="E108" s="80">
        <v>7.8608592759682169E-2</v>
      </c>
      <c r="F108" s="81">
        <v>1454.342583079999</v>
      </c>
    </row>
    <row r="109" spans="1:6" x14ac:dyDescent="0.25">
      <c r="A109" t="s">
        <v>12</v>
      </c>
      <c r="B109">
        <v>2030</v>
      </c>
      <c r="C109" t="s">
        <v>174</v>
      </c>
      <c r="D109" s="80">
        <v>0.08</v>
      </c>
      <c r="E109" s="80">
        <v>7.9999999999999988E-2</v>
      </c>
      <c r="F109" s="81">
        <v>165.8</v>
      </c>
    </row>
    <row r="110" spans="1:6" x14ac:dyDescent="0.25">
      <c r="A110" t="s">
        <v>12</v>
      </c>
      <c r="B110">
        <v>2033</v>
      </c>
      <c r="C110" t="s">
        <v>175</v>
      </c>
      <c r="D110" s="80">
        <v>0.1</v>
      </c>
      <c r="E110" s="80">
        <v>0.1</v>
      </c>
      <c r="F110" s="81">
        <v>411.46634315599988</v>
      </c>
    </row>
    <row r="111" spans="1:6" x14ac:dyDescent="0.25">
      <c r="A111" t="s">
        <v>12</v>
      </c>
      <c r="B111">
        <v>2033</v>
      </c>
      <c r="C111" t="s">
        <v>120</v>
      </c>
      <c r="D111" s="80">
        <v>7.3043478260869585E-2</v>
      </c>
      <c r="E111" s="80">
        <v>7.7832344267341105E-2</v>
      </c>
      <c r="F111" s="81">
        <v>593.92733846199894</v>
      </c>
    </row>
    <row r="112" spans="1:6" x14ac:dyDescent="0.25">
      <c r="A112" t="s">
        <v>12</v>
      </c>
      <c r="B112">
        <v>2033</v>
      </c>
      <c r="C112" t="s">
        <v>174</v>
      </c>
      <c r="D112" s="80">
        <v>0.08</v>
      </c>
      <c r="E112" s="80">
        <v>0.08</v>
      </c>
      <c r="F112" s="81">
        <v>151.80000000000001</v>
      </c>
    </row>
    <row r="113" spans="1:6" x14ac:dyDescent="0.25">
      <c r="A113" t="s">
        <v>13</v>
      </c>
      <c r="B113">
        <v>2025</v>
      </c>
      <c r="C113" t="s">
        <v>120</v>
      </c>
      <c r="D113" s="80">
        <v>0.05</v>
      </c>
      <c r="E113" s="80">
        <v>0.05</v>
      </c>
      <c r="F113" s="81">
        <v>250</v>
      </c>
    </row>
    <row r="114" spans="1:6" x14ac:dyDescent="0.25">
      <c r="A114" t="s">
        <v>13</v>
      </c>
      <c r="B114">
        <v>2025</v>
      </c>
      <c r="C114" t="s">
        <v>174</v>
      </c>
      <c r="D114" s="80">
        <v>0.16125</v>
      </c>
      <c r="E114" s="80">
        <v>0.15946051924749741</v>
      </c>
      <c r="F114" s="81">
        <v>1466.8920000000001</v>
      </c>
    </row>
    <row r="115" spans="1:6" x14ac:dyDescent="0.25">
      <c r="A115" t="s">
        <v>13</v>
      </c>
      <c r="B115">
        <v>2028</v>
      </c>
      <c r="C115" t="s">
        <v>120</v>
      </c>
      <c r="D115" s="80">
        <v>0.05</v>
      </c>
      <c r="E115" s="80">
        <v>0.05</v>
      </c>
      <c r="F115" s="81">
        <v>250</v>
      </c>
    </row>
    <row r="116" spans="1:6" x14ac:dyDescent="0.25">
      <c r="A116" t="s">
        <v>13</v>
      </c>
      <c r="B116">
        <v>2028</v>
      </c>
      <c r="C116" t="s">
        <v>174</v>
      </c>
      <c r="D116" s="80">
        <v>0.13800000000000001</v>
      </c>
      <c r="E116" s="80">
        <v>0.13867786391042211</v>
      </c>
      <c r="F116" s="81">
        <v>965.952</v>
      </c>
    </row>
    <row r="117" spans="1:6" x14ac:dyDescent="0.25">
      <c r="A117" t="s">
        <v>13</v>
      </c>
      <c r="B117">
        <v>2030</v>
      </c>
      <c r="C117" t="s">
        <v>120</v>
      </c>
      <c r="D117" s="80">
        <v>0.05</v>
      </c>
      <c r="E117" s="80">
        <v>0.05</v>
      </c>
      <c r="F117" s="81">
        <v>250</v>
      </c>
    </row>
    <row r="118" spans="1:6" x14ac:dyDescent="0.25">
      <c r="A118" t="s">
        <v>13</v>
      </c>
      <c r="B118">
        <v>2030</v>
      </c>
      <c r="C118" t="s">
        <v>174</v>
      </c>
      <c r="D118" s="80">
        <v>0.13800000000000001</v>
      </c>
      <c r="E118" s="80">
        <v>0.13867786391042211</v>
      </c>
      <c r="F118" s="81">
        <v>965.952</v>
      </c>
    </row>
    <row r="119" spans="1:6" x14ac:dyDescent="0.25">
      <c r="A119" t="s">
        <v>13</v>
      </c>
      <c r="B119">
        <v>2033</v>
      </c>
      <c r="C119" t="s">
        <v>120</v>
      </c>
      <c r="D119" s="80">
        <v>0.05</v>
      </c>
      <c r="E119" s="80">
        <v>0.05</v>
      </c>
      <c r="F119" s="81">
        <v>250</v>
      </c>
    </row>
    <row r="120" spans="1:6" x14ac:dyDescent="0.25">
      <c r="A120" t="s">
        <v>13</v>
      </c>
      <c r="B120">
        <v>2033</v>
      </c>
      <c r="C120" t="s">
        <v>174</v>
      </c>
      <c r="D120" s="80">
        <v>0.12333333333333341</v>
      </c>
      <c r="E120" s="80">
        <v>0.12701545365905781</v>
      </c>
      <c r="F120" s="81">
        <v>598.952</v>
      </c>
    </row>
    <row r="121" spans="1:6" x14ac:dyDescent="0.25">
      <c r="A121" t="s">
        <v>14</v>
      </c>
      <c r="B121">
        <v>2025</v>
      </c>
      <c r="C121" t="s">
        <v>175</v>
      </c>
      <c r="D121" s="80">
        <v>0.1</v>
      </c>
      <c r="E121" s="80">
        <v>0.1</v>
      </c>
      <c r="F121" s="81">
        <v>561.79999999999995</v>
      </c>
    </row>
    <row r="122" spans="1:6" x14ac:dyDescent="0.25">
      <c r="A122" t="s">
        <v>14</v>
      </c>
      <c r="B122">
        <v>2025</v>
      </c>
      <c r="C122" t="s">
        <v>120</v>
      </c>
      <c r="D122" s="80">
        <v>4.9999999999999982E-2</v>
      </c>
      <c r="E122" s="80">
        <v>4.9999999999999982E-2</v>
      </c>
      <c r="F122" s="81">
        <v>24498.560000000001</v>
      </c>
    </row>
    <row r="123" spans="1:6" x14ac:dyDescent="0.25">
      <c r="A123" t="s">
        <v>14</v>
      </c>
      <c r="B123">
        <v>2025</v>
      </c>
      <c r="C123" t="s">
        <v>51</v>
      </c>
      <c r="D123" s="80">
        <v>0.05</v>
      </c>
      <c r="E123" s="80">
        <v>5.000000000000001E-2</v>
      </c>
      <c r="F123" s="81">
        <v>7117.36</v>
      </c>
    </row>
    <row r="124" spans="1:6" x14ac:dyDescent="0.25">
      <c r="A124" t="s">
        <v>14</v>
      </c>
      <c r="B124">
        <v>2025</v>
      </c>
      <c r="C124" t="s">
        <v>174</v>
      </c>
      <c r="D124" s="80">
        <v>7.9999999999999336E-2</v>
      </c>
      <c r="E124" s="80">
        <v>7.999999999999996E-2</v>
      </c>
      <c r="F124" s="81">
        <v>4400.4856631397643</v>
      </c>
    </row>
    <row r="125" spans="1:6" x14ac:dyDescent="0.25">
      <c r="A125" t="s">
        <v>14</v>
      </c>
      <c r="B125">
        <v>2028</v>
      </c>
      <c r="C125" t="s">
        <v>120</v>
      </c>
      <c r="D125" s="80">
        <v>4.9999999999999982E-2</v>
      </c>
      <c r="E125" s="80">
        <v>4.9999999999999982E-2</v>
      </c>
      <c r="F125" s="81">
        <v>24498.560000000001</v>
      </c>
    </row>
    <row r="126" spans="1:6" x14ac:dyDescent="0.25">
      <c r="A126" t="s">
        <v>14</v>
      </c>
      <c r="B126">
        <v>2028</v>
      </c>
      <c r="C126" t="s">
        <v>51</v>
      </c>
      <c r="D126" s="80">
        <v>0.05</v>
      </c>
      <c r="E126" s="80">
        <v>5.000000000000001E-2</v>
      </c>
      <c r="F126" s="81">
        <v>6106.36</v>
      </c>
    </row>
    <row r="127" spans="1:6" x14ac:dyDescent="0.25">
      <c r="A127" t="s">
        <v>14</v>
      </c>
      <c r="B127">
        <v>2028</v>
      </c>
      <c r="C127" t="s">
        <v>174</v>
      </c>
      <c r="D127" s="80">
        <v>7.9999999999999336E-2</v>
      </c>
      <c r="E127" s="80">
        <v>8.0000000000000029E-2</v>
      </c>
      <c r="F127" s="81">
        <v>4144.9207323591254</v>
      </c>
    </row>
    <row r="128" spans="1:6" x14ac:dyDescent="0.25">
      <c r="A128" t="s">
        <v>14</v>
      </c>
      <c r="B128">
        <v>2030</v>
      </c>
      <c r="C128" t="s">
        <v>120</v>
      </c>
      <c r="D128" s="80">
        <v>4.9999999999999982E-2</v>
      </c>
      <c r="E128" s="80">
        <v>4.9999999999999982E-2</v>
      </c>
      <c r="F128" s="81">
        <v>24498.560000000001</v>
      </c>
    </row>
    <row r="129" spans="1:6" x14ac:dyDescent="0.25">
      <c r="A129" t="s">
        <v>14</v>
      </c>
      <c r="B129">
        <v>2030</v>
      </c>
      <c r="C129" t="s">
        <v>51</v>
      </c>
      <c r="D129" s="80">
        <v>0.05</v>
      </c>
      <c r="E129" s="80">
        <v>5.000000000000001E-2</v>
      </c>
      <c r="F129" s="81">
        <v>5100.3599999999997</v>
      </c>
    </row>
    <row r="130" spans="1:6" x14ac:dyDescent="0.25">
      <c r="A130" t="s">
        <v>14</v>
      </c>
      <c r="B130">
        <v>2030</v>
      </c>
      <c r="C130" t="s">
        <v>174</v>
      </c>
      <c r="D130" s="80">
        <v>7.9999999999999308E-2</v>
      </c>
      <c r="E130" s="80">
        <v>8.0000000000000029E-2</v>
      </c>
      <c r="F130" s="81">
        <v>3980.0109999999981</v>
      </c>
    </row>
    <row r="131" spans="1:6" x14ac:dyDescent="0.25">
      <c r="A131" t="s">
        <v>14</v>
      </c>
      <c r="B131">
        <v>2033</v>
      </c>
      <c r="C131" t="s">
        <v>120</v>
      </c>
      <c r="D131" s="80">
        <v>4.9999999999999982E-2</v>
      </c>
      <c r="E131" s="80">
        <v>4.9999999999999982E-2</v>
      </c>
      <c r="F131" s="81">
        <v>24498.560000000001</v>
      </c>
    </row>
    <row r="132" spans="1:6" x14ac:dyDescent="0.25">
      <c r="A132" t="s">
        <v>14</v>
      </c>
      <c r="B132">
        <v>2033</v>
      </c>
      <c r="C132" t="s">
        <v>51</v>
      </c>
      <c r="D132" s="80">
        <v>0.05</v>
      </c>
      <c r="E132" s="80">
        <v>5.000000000000001E-2</v>
      </c>
      <c r="F132" s="81">
        <v>2048.7199999999998</v>
      </c>
    </row>
    <row r="133" spans="1:6" x14ac:dyDescent="0.25">
      <c r="A133" t="s">
        <v>14</v>
      </c>
      <c r="B133">
        <v>2033</v>
      </c>
      <c r="C133" t="s">
        <v>174</v>
      </c>
      <c r="D133" s="80">
        <v>7.9999999999999308E-2</v>
      </c>
      <c r="E133" s="80">
        <v>8.0000000000000029E-2</v>
      </c>
      <c r="F133" s="81">
        <v>3980.0109999999981</v>
      </c>
    </row>
    <row r="134" spans="1:6" x14ac:dyDescent="0.25">
      <c r="A134" t="s">
        <v>15</v>
      </c>
      <c r="B134">
        <v>2025</v>
      </c>
      <c r="C134" t="s">
        <v>175</v>
      </c>
      <c r="D134" s="80">
        <v>3.9999999999999987E-2</v>
      </c>
      <c r="E134" s="80">
        <v>0.04</v>
      </c>
      <c r="F134" s="81">
        <v>1436</v>
      </c>
    </row>
    <row r="135" spans="1:6" x14ac:dyDescent="0.25">
      <c r="A135" t="s">
        <v>15</v>
      </c>
      <c r="B135">
        <v>2025</v>
      </c>
      <c r="C135" t="s">
        <v>120</v>
      </c>
      <c r="D135" s="80">
        <v>3.9999999999999987E-2</v>
      </c>
      <c r="E135" s="80">
        <v>3.9999999999999987E-2</v>
      </c>
      <c r="F135" s="81">
        <v>1148</v>
      </c>
    </row>
    <row r="136" spans="1:6" x14ac:dyDescent="0.25">
      <c r="A136" t="s">
        <v>15</v>
      </c>
      <c r="B136">
        <v>2025</v>
      </c>
      <c r="C136" t="s">
        <v>51</v>
      </c>
      <c r="D136" s="80">
        <v>2.5999999999999999E-2</v>
      </c>
      <c r="E136" s="80">
        <v>3.0923987255348201E-2</v>
      </c>
      <c r="F136" s="81">
        <v>4394</v>
      </c>
    </row>
    <row r="137" spans="1:6" x14ac:dyDescent="0.25">
      <c r="A137" t="s">
        <v>15</v>
      </c>
      <c r="B137">
        <v>2025</v>
      </c>
      <c r="C137" t="s">
        <v>174</v>
      </c>
      <c r="D137" s="80">
        <v>8.5000000000000006E-2</v>
      </c>
      <c r="E137" s="80">
        <v>8.3400637619553672E-2</v>
      </c>
      <c r="F137" s="81">
        <v>470.5</v>
      </c>
    </row>
    <row r="138" spans="1:6" x14ac:dyDescent="0.25">
      <c r="A138" t="s">
        <v>15</v>
      </c>
      <c r="B138">
        <v>2028</v>
      </c>
      <c r="C138" t="s">
        <v>175</v>
      </c>
      <c r="D138" s="80">
        <v>3.9999999999999987E-2</v>
      </c>
      <c r="E138" s="80">
        <v>0.04</v>
      </c>
      <c r="F138" s="81">
        <v>1436</v>
      </c>
    </row>
    <row r="139" spans="1:6" x14ac:dyDescent="0.25">
      <c r="A139" t="s">
        <v>15</v>
      </c>
      <c r="B139">
        <v>2028</v>
      </c>
      <c r="C139" t="s">
        <v>120</v>
      </c>
      <c r="D139" s="80">
        <v>0.04</v>
      </c>
      <c r="E139" s="80">
        <v>0.04</v>
      </c>
      <c r="F139" s="81">
        <v>1044</v>
      </c>
    </row>
    <row r="140" spans="1:6" x14ac:dyDescent="0.25">
      <c r="A140" t="s">
        <v>15</v>
      </c>
      <c r="B140">
        <v>2028</v>
      </c>
      <c r="C140" t="s">
        <v>51</v>
      </c>
      <c r="D140" s="80">
        <v>2.5999999999999999E-2</v>
      </c>
      <c r="E140" s="80">
        <v>3.0923987255348201E-2</v>
      </c>
      <c r="F140" s="81">
        <v>4394</v>
      </c>
    </row>
    <row r="141" spans="1:6" x14ac:dyDescent="0.25">
      <c r="A141" t="s">
        <v>15</v>
      </c>
      <c r="B141">
        <v>2028</v>
      </c>
      <c r="C141" t="s">
        <v>174</v>
      </c>
      <c r="D141" s="80">
        <v>8.5000000000000006E-2</v>
      </c>
      <c r="E141" s="80">
        <v>8.3400637619553672E-2</v>
      </c>
      <c r="F141" s="81">
        <v>470.5</v>
      </c>
    </row>
    <row r="142" spans="1:6" x14ac:dyDescent="0.25">
      <c r="A142" t="s">
        <v>15</v>
      </c>
      <c r="B142">
        <v>2030</v>
      </c>
      <c r="C142" t="s">
        <v>175</v>
      </c>
      <c r="D142" s="80">
        <v>3.9999999999999987E-2</v>
      </c>
      <c r="E142" s="80">
        <v>0.04</v>
      </c>
      <c r="F142" s="81">
        <v>1196</v>
      </c>
    </row>
    <row r="143" spans="1:6" x14ac:dyDescent="0.25">
      <c r="A143" t="s">
        <v>15</v>
      </c>
      <c r="B143">
        <v>2030</v>
      </c>
      <c r="C143" t="s">
        <v>120</v>
      </c>
      <c r="D143" s="80">
        <v>0.04</v>
      </c>
      <c r="E143" s="80">
        <v>0.04</v>
      </c>
      <c r="F143" s="81">
        <v>999</v>
      </c>
    </row>
    <row r="144" spans="1:6" x14ac:dyDescent="0.25">
      <c r="A144" t="s">
        <v>15</v>
      </c>
      <c r="B144">
        <v>2030</v>
      </c>
      <c r="C144" t="s">
        <v>51</v>
      </c>
      <c r="D144" s="80">
        <v>2.5999999999999999E-2</v>
      </c>
      <c r="E144" s="80">
        <v>3.0923987255348201E-2</v>
      </c>
      <c r="F144" s="81">
        <v>4394</v>
      </c>
    </row>
    <row r="145" spans="1:6" x14ac:dyDescent="0.25">
      <c r="A145" t="s">
        <v>15</v>
      </c>
      <c r="B145">
        <v>2030</v>
      </c>
      <c r="C145" t="s">
        <v>174</v>
      </c>
      <c r="D145" s="80">
        <v>0.08</v>
      </c>
      <c r="E145" s="80">
        <v>0.08</v>
      </c>
      <c r="F145" s="81">
        <v>390.5</v>
      </c>
    </row>
    <row r="146" spans="1:6" x14ac:dyDescent="0.25">
      <c r="A146" t="s">
        <v>15</v>
      </c>
      <c r="B146">
        <v>2033</v>
      </c>
      <c r="C146" t="s">
        <v>175</v>
      </c>
      <c r="D146" s="80">
        <v>0.04</v>
      </c>
      <c r="E146" s="80">
        <v>3.9999999999999987E-2</v>
      </c>
      <c r="F146" s="81">
        <v>1146</v>
      </c>
    </row>
    <row r="147" spans="1:6" x14ac:dyDescent="0.25">
      <c r="A147" t="s">
        <v>15</v>
      </c>
      <c r="B147">
        <v>2033</v>
      </c>
      <c r="C147" t="s">
        <v>120</v>
      </c>
      <c r="D147" s="80">
        <v>0.04</v>
      </c>
      <c r="E147" s="80">
        <v>0.04</v>
      </c>
      <c r="F147" s="81">
        <v>999</v>
      </c>
    </row>
    <row r="148" spans="1:6" x14ac:dyDescent="0.25">
      <c r="A148" t="s">
        <v>15</v>
      </c>
      <c r="B148">
        <v>2033</v>
      </c>
      <c r="C148" t="s">
        <v>51</v>
      </c>
      <c r="D148" s="80">
        <v>2.5999999999999999E-2</v>
      </c>
      <c r="E148" s="80">
        <v>3.0923987255348201E-2</v>
      </c>
      <c r="F148" s="81">
        <v>4394</v>
      </c>
    </row>
    <row r="149" spans="1:6" x14ac:dyDescent="0.25">
      <c r="A149" t="s">
        <v>15</v>
      </c>
      <c r="B149">
        <v>2033</v>
      </c>
      <c r="C149" t="s">
        <v>174</v>
      </c>
      <c r="D149" s="80">
        <v>0.08</v>
      </c>
      <c r="E149" s="80">
        <v>0.08</v>
      </c>
      <c r="F149" s="81">
        <v>305.5</v>
      </c>
    </row>
    <row r="150" spans="1:6" x14ac:dyDescent="0.25">
      <c r="A150" t="s">
        <v>16</v>
      </c>
      <c r="B150">
        <v>2025</v>
      </c>
      <c r="C150" t="s">
        <v>120</v>
      </c>
      <c r="D150" s="80">
        <v>5.1578947368421058E-2</v>
      </c>
      <c r="E150" s="80">
        <v>5.083043538739742E-2</v>
      </c>
      <c r="F150" s="81">
        <v>7189</v>
      </c>
    </row>
    <row r="151" spans="1:6" x14ac:dyDescent="0.25">
      <c r="A151" t="s">
        <v>16</v>
      </c>
      <c r="B151">
        <v>2025</v>
      </c>
      <c r="C151" t="s">
        <v>51</v>
      </c>
      <c r="D151" s="80">
        <v>6.0000000000000053E-2</v>
      </c>
      <c r="E151" s="80">
        <v>0.06</v>
      </c>
      <c r="F151" s="81">
        <v>61761</v>
      </c>
    </row>
    <row r="152" spans="1:6" x14ac:dyDescent="0.25">
      <c r="A152" t="s">
        <v>16</v>
      </c>
      <c r="B152">
        <v>2025</v>
      </c>
      <c r="C152" t="s">
        <v>174</v>
      </c>
      <c r="D152" s="80">
        <v>8.0000000000000043E-2</v>
      </c>
      <c r="E152" s="80">
        <v>7.9999999999999905E-2</v>
      </c>
      <c r="F152" s="81">
        <v>7130.5999999999995</v>
      </c>
    </row>
    <row r="153" spans="1:6" x14ac:dyDescent="0.25">
      <c r="A153" t="s">
        <v>16</v>
      </c>
      <c r="B153">
        <v>2028</v>
      </c>
      <c r="C153" t="s">
        <v>120</v>
      </c>
      <c r="D153" s="80">
        <v>5.1578947368421058E-2</v>
      </c>
      <c r="E153" s="80">
        <v>5.083043538739742E-2</v>
      </c>
      <c r="F153" s="81">
        <v>7189</v>
      </c>
    </row>
    <row r="154" spans="1:6" x14ac:dyDescent="0.25">
      <c r="A154" t="s">
        <v>16</v>
      </c>
      <c r="B154">
        <v>2028</v>
      </c>
      <c r="C154" t="s">
        <v>51</v>
      </c>
      <c r="D154" s="80">
        <v>6.0000000000000053E-2</v>
      </c>
      <c r="E154" s="80">
        <v>0.06</v>
      </c>
      <c r="F154" s="81">
        <v>61761</v>
      </c>
    </row>
    <row r="155" spans="1:6" x14ac:dyDescent="0.25">
      <c r="A155" t="s">
        <v>16</v>
      </c>
      <c r="B155">
        <v>2028</v>
      </c>
      <c r="C155" t="s">
        <v>174</v>
      </c>
      <c r="D155" s="80">
        <v>8.0000000000000043E-2</v>
      </c>
      <c r="E155" s="80">
        <v>8.0000000000000029E-2</v>
      </c>
      <c r="F155" s="81">
        <v>5770.9999999999991</v>
      </c>
    </row>
    <row r="156" spans="1:6" x14ac:dyDescent="0.25">
      <c r="A156" t="s">
        <v>16</v>
      </c>
      <c r="B156">
        <v>2030</v>
      </c>
      <c r="C156" t="s">
        <v>120</v>
      </c>
      <c r="D156" s="80">
        <v>5.1578947368421058E-2</v>
      </c>
      <c r="E156" s="80">
        <v>5.083043538739742E-2</v>
      </c>
      <c r="F156" s="81">
        <v>7189</v>
      </c>
    </row>
    <row r="157" spans="1:6" x14ac:dyDescent="0.25">
      <c r="A157" t="s">
        <v>16</v>
      </c>
      <c r="B157">
        <v>2030</v>
      </c>
      <c r="C157" t="s">
        <v>51</v>
      </c>
      <c r="D157" s="80">
        <v>6.0000000000000053E-2</v>
      </c>
      <c r="E157" s="80">
        <v>0.06</v>
      </c>
      <c r="F157" s="81">
        <v>61761</v>
      </c>
    </row>
    <row r="158" spans="1:6" x14ac:dyDescent="0.25">
      <c r="A158" t="s">
        <v>16</v>
      </c>
      <c r="B158">
        <v>2030</v>
      </c>
      <c r="C158" t="s">
        <v>174</v>
      </c>
      <c r="D158" s="80">
        <v>8.0000000000000043E-2</v>
      </c>
      <c r="E158" s="80">
        <v>8.0000000000000016E-2</v>
      </c>
      <c r="F158" s="81">
        <v>5371.0000000000009</v>
      </c>
    </row>
    <row r="159" spans="1:6" x14ac:dyDescent="0.25">
      <c r="A159" t="s">
        <v>16</v>
      </c>
      <c r="B159">
        <v>2033</v>
      </c>
      <c r="C159" t="s">
        <v>120</v>
      </c>
      <c r="D159" s="80">
        <v>5.1578947368421058E-2</v>
      </c>
      <c r="E159" s="80">
        <v>5.083043538739742E-2</v>
      </c>
      <c r="F159" s="81">
        <v>7189</v>
      </c>
    </row>
    <row r="160" spans="1:6" x14ac:dyDescent="0.25">
      <c r="A160" t="s">
        <v>16</v>
      </c>
      <c r="B160">
        <v>2033</v>
      </c>
      <c r="C160" t="s">
        <v>51</v>
      </c>
      <c r="D160" s="80">
        <v>6.0000000000000053E-2</v>
      </c>
      <c r="E160" s="80">
        <v>0.06</v>
      </c>
      <c r="F160" s="81">
        <v>61761</v>
      </c>
    </row>
    <row r="161" spans="1:6" x14ac:dyDescent="0.25">
      <c r="A161" t="s">
        <v>16</v>
      </c>
      <c r="B161">
        <v>2033</v>
      </c>
      <c r="C161" t="s">
        <v>174</v>
      </c>
      <c r="D161" s="80">
        <v>7.9999999999999988E-2</v>
      </c>
      <c r="E161" s="80">
        <v>8.0000000000000016E-2</v>
      </c>
      <c r="F161" s="81">
        <v>3400.6000000000008</v>
      </c>
    </row>
    <row r="162" spans="1:6" x14ac:dyDescent="0.25">
      <c r="A162" t="s">
        <v>17</v>
      </c>
      <c r="B162">
        <v>2025</v>
      </c>
      <c r="C162" t="s">
        <v>175</v>
      </c>
      <c r="D162" s="80">
        <v>7.4999999999999997E-2</v>
      </c>
      <c r="E162" s="80">
        <v>7.4999999999999997E-2</v>
      </c>
      <c r="F162" s="81">
        <v>660</v>
      </c>
    </row>
    <row r="163" spans="1:6" x14ac:dyDescent="0.25">
      <c r="A163" t="s">
        <v>17</v>
      </c>
      <c r="B163">
        <v>2025</v>
      </c>
      <c r="C163" t="s">
        <v>120</v>
      </c>
      <c r="D163" s="80">
        <v>6.8125000000000005E-2</v>
      </c>
      <c r="E163" s="80">
        <v>6.4154726900154793E-2</v>
      </c>
      <c r="F163" s="81">
        <v>6862.3619999999992</v>
      </c>
    </row>
    <row r="164" spans="1:6" x14ac:dyDescent="0.25">
      <c r="A164" t="s">
        <v>17</v>
      </c>
      <c r="B164">
        <v>2028</v>
      </c>
      <c r="C164" t="s">
        <v>175</v>
      </c>
      <c r="D164" s="80">
        <v>7.4999999999999997E-2</v>
      </c>
      <c r="E164" s="80">
        <v>7.4999999999999997E-2</v>
      </c>
      <c r="F164" s="81">
        <v>660</v>
      </c>
    </row>
    <row r="165" spans="1:6" x14ac:dyDescent="0.25">
      <c r="A165" t="s">
        <v>17</v>
      </c>
      <c r="B165">
        <v>2028</v>
      </c>
      <c r="C165" t="s">
        <v>120</v>
      </c>
      <c r="D165" s="80">
        <v>6.7058823529411768E-2</v>
      </c>
      <c r="E165" s="80">
        <v>6.2635655768519816E-2</v>
      </c>
      <c r="F165" s="81">
        <v>7687.3619999999992</v>
      </c>
    </row>
    <row r="166" spans="1:6" x14ac:dyDescent="0.25">
      <c r="A166" t="s">
        <v>17</v>
      </c>
      <c r="B166">
        <v>2030</v>
      </c>
      <c r="C166" t="s">
        <v>120</v>
      </c>
      <c r="D166" s="80">
        <v>6.7058823529411768E-2</v>
      </c>
      <c r="E166" s="80">
        <v>6.2635655768519816E-2</v>
      </c>
      <c r="F166" s="81">
        <v>7687.3619999999992</v>
      </c>
    </row>
    <row r="167" spans="1:6" x14ac:dyDescent="0.25">
      <c r="A167" t="s">
        <v>17</v>
      </c>
      <c r="B167">
        <v>2033</v>
      </c>
      <c r="C167" t="s">
        <v>120</v>
      </c>
      <c r="D167" s="80">
        <v>5.3333333333333337E-2</v>
      </c>
      <c r="E167" s="80">
        <v>5.2123465815630758E-2</v>
      </c>
      <c r="F167" s="81">
        <v>7112.9</v>
      </c>
    </row>
    <row r="168" spans="1:6" x14ac:dyDescent="0.25">
      <c r="A168" t="s">
        <v>18</v>
      </c>
      <c r="B168">
        <v>2025</v>
      </c>
      <c r="C168" t="s">
        <v>174</v>
      </c>
      <c r="D168" s="80">
        <v>8.4444444444444433E-2</v>
      </c>
      <c r="E168" s="80">
        <v>8.4803921568627455E-2</v>
      </c>
      <c r="F168" s="81">
        <v>408</v>
      </c>
    </row>
    <row r="169" spans="1:6" x14ac:dyDescent="0.25">
      <c r="A169" t="s">
        <v>18</v>
      </c>
      <c r="B169">
        <v>2028</v>
      </c>
      <c r="C169" t="s">
        <v>174</v>
      </c>
      <c r="D169" s="80">
        <v>8.4444444444444433E-2</v>
      </c>
      <c r="E169" s="80">
        <v>8.4803921568627455E-2</v>
      </c>
      <c r="F169" s="81">
        <v>408</v>
      </c>
    </row>
    <row r="170" spans="1:6" x14ac:dyDescent="0.25">
      <c r="A170" t="s">
        <v>18</v>
      </c>
      <c r="B170">
        <v>2030</v>
      </c>
      <c r="C170" t="s">
        <v>174</v>
      </c>
      <c r="D170" s="80">
        <v>8.4444444444444433E-2</v>
      </c>
      <c r="E170" s="80">
        <v>8.4803921568627455E-2</v>
      </c>
      <c r="F170" s="81">
        <v>408</v>
      </c>
    </row>
    <row r="171" spans="1:6" x14ac:dyDescent="0.25">
      <c r="A171" t="s">
        <v>19</v>
      </c>
      <c r="B171">
        <v>2025</v>
      </c>
      <c r="C171" t="s">
        <v>175</v>
      </c>
      <c r="D171" s="80">
        <v>7.4999999999999997E-2</v>
      </c>
      <c r="E171" s="80">
        <v>7.4999999999999997E-2</v>
      </c>
      <c r="F171" s="81">
        <v>290</v>
      </c>
    </row>
    <row r="172" spans="1:6" x14ac:dyDescent="0.25">
      <c r="A172" t="s">
        <v>19</v>
      </c>
      <c r="B172">
        <v>2025</v>
      </c>
      <c r="C172" t="s">
        <v>120</v>
      </c>
      <c r="D172" s="80">
        <v>6.8947368421052632E-2</v>
      </c>
      <c r="E172" s="80">
        <v>6.5753052917232019E-2</v>
      </c>
      <c r="F172" s="81">
        <v>1474</v>
      </c>
    </row>
    <row r="173" spans="1:6" x14ac:dyDescent="0.25">
      <c r="A173" t="s">
        <v>19</v>
      </c>
      <c r="B173">
        <v>2025</v>
      </c>
      <c r="C173" t="s">
        <v>174</v>
      </c>
      <c r="D173" s="80">
        <v>8.666666666666667E-2</v>
      </c>
      <c r="E173" s="80">
        <v>9.2047713717693838E-2</v>
      </c>
      <c r="F173" s="81">
        <v>502.99999999999989</v>
      </c>
    </row>
    <row r="174" spans="1:6" x14ac:dyDescent="0.25">
      <c r="A174" t="s">
        <v>19</v>
      </c>
      <c r="B174">
        <v>2028</v>
      </c>
      <c r="C174" t="s">
        <v>175</v>
      </c>
      <c r="D174" s="80">
        <v>7.4999999999999997E-2</v>
      </c>
      <c r="E174" s="80">
        <v>7.4999999999999997E-2</v>
      </c>
      <c r="F174" s="81">
        <v>290</v>
      </c>
    </row>
    <row r="175" spans="1:6" x14ac:dyDescent="0.25">
      <c r="A175" t="s">
        <v>19</v>
      </c>
      <c r="B175">
        <v>2028</v>
      </c>
      <c r="C175" t="s">
        <v>120</v>
      </c>
      <c r="D175" s="80">
        <v>6.8947368421052632E-2</v>
      </c>
      <c r="E175" s="80">
        <v>6.5753052917232019E-2</v>
      </c>
      <c r="F175" s="81">
        <v>1474</v>
      </c>
    </row>
    <row r="176" spans="1:6" x14ac:dyDescent="0.25">
      <c r="A176" t="s">
        <v>19</v>
      </c>
      <c r="B176">
        <v>2028</v>
      </c>
      <c r="C176" t="s">
        <v>174</v>
      </c>
      <c r="D176" s="80">
        <v>8.666666666666667E-2</v>
      </c>
      <c r="E176" s="80">
        <v>9.2047713717693838E-2</v>
      </c>
      <c r="F176" s="81">
        <v>502.99999999999989</v>
      </c>
    </row>
    <row r="177" spans="1:6" x14ac:dyDescent="0.25">
      <c r="A177" t="s">
        <v>19</v>
      </c>
      <c r="B177">
        <v>2030</v>
      </c>
      <c r="C177" t="s">
        <v>175</v>
      </c>
      <c r="D177" s="80">
        <v>7.4999999999999997E-2</v>
      </c>
      <c r="E177" s="80">
        <v>7.4999999999999997E-2</v>
      </c>
      <c r="F177" s="81">
        <v>290</v>
      </c>
    </row>
    <row r="178" spans="1:6" x14ac:dyDescent="0.25">
      <c r="A178" t="s">
        <v>19</v>
      </c>
      <c r="B178">
        <v>2030</v>
      </c>
      <c r="C178" t="s">
        <v>120</v>
      </c>
      <c r="D178" s="80">
        <v>6.8947368421052632E-2</v>
      </c>
      <c r="E178" s="80">
        <v>6.5753052917232019E-2</v>
      </c>
      <c r="F178" s="81">
        <v>1474</v>
      </c>
    </row>
    <row r="179" spans="1:6" x14ac:dyDescent="0.25">
      <c r="A179" t="s">
        <v>19</v>
      </c>
      <c r="B179">
        <v>2030</v>
      </c>
      <c r="C179" t="s">
        <v>174</v>
      </c>
      <c r="D179" s="80">
        <v>8.666666666666667E-2</v>
      </c>
      <c r="E179" s="80">
        <v>9.2047713717693838E-2</v>
      </c>
      <c r="F179" s="81">
        <v>502.99999999999989</v>
      </c>
    </row>
    <row r="180" spans="1:6" x14ac:dyDescent="0.25">
      <c r="A180" t="s">
        <v>19</v>
      </c>
      <c r="B180">
        <v>2033</v>
      </c>
      <c r="C180" t="s">
        <v>175</v>
      </c>
      <c r="D180" s="80">
        <v>7.4999999999999997E-2</v>
      </c>
      <c r="E180" s="80">
        <v>7.4999999999999997E-2</v>
      </c>
      <c r="F180" s="81">
        <v>290</v>
      </c>
    </row>
    <row r="181" spans="1:6" x14ac:dyDescent="0.25">
      <c r="A181" t="s">
        <v>19</v>
      </c>
      <c r="B181">
        <v>2033</v>
      </c>
      <c r="C181" t="s">
        <v>120</v>
      </c>
      <c r="D181" s="80">
        <v>0.05</v>
      </c>
      <c r="E181" s="80">
        <v>0.05</v>
      </c>
      <c r="F181" s="81">
        <v>700</v>
      </c>
    </row>
    <row r="182" spans="1:6" x14ac:dyDescent="0.25">
      <c r="A182" t="s">
        <v>19</v>
      </c>
      <c r="B182">
        <v>2033</v>
      </c>
      <c r="C182" t="s">
        <v>174</v>
      </c>
      <c r="D182" s="80">
        <v>0.08</v>
      </c>
      <c r="E182" s="80">
        <v>0.08</v>
      </c>
      <c r="F182" s="81">
        <v>199.99999999999989</v>
      </c>
    </row>
    <row r="183" spans="1:6" x14ac:dyDescent="0.25">
      <c r="A183" t="s">
        <v>20</v>
      </c>
      <c r="B183">
        <v>2025</v>
      </c>
      <c r="C183" t="s">
        <v>175</v>
      </c>
      <c r="D183" s="80">
        <v>9.9999999999999992E-2</v>
      </c>
      <c r="E183" s="80">
        <v>0.1</v>
      </c>
      <c r="F183" s="81">
        <v>785.5</v>
      </c>
    </row>
    <row r="184" spans="1:6" x14ac:dyDescent="0.25">
      <c r="A184" t="s">
        <v>20</v>
      </c>
      <c r="B184">
        <v>2025</v>
      </c>
      <c r="C184" t="s">
        <v>120</v>
      </c>
      <c r="D184" s="80">
        <v>7.1176470588235313E-2</v>
      </c>
      <c r="E184" s="80">
        <v>6.6638473996760816E-2</v>
      </c>
      <c r="F184" s="81">
        <v>2222.8000000000002</v>
      </c>
    </row>
    <row r="185" spans="1:6" x14ac:dyDescent="0.25">
      <c r="A185" t="s">
        <v>20</v>
      </c>
      <c r="B185">
        <v>2025</v>
      </c>
      <c r="C185" t="s">
        <v>51</v>
      </c>
      <c r="D185" s="80">
        <v>0.05</v>
      </c>
      <c r="E185" s="80">
        <v>0.05</v>
      </c>
      <c r="F185" s="81">
        <v>1917</v>
      </c>
    </row>
    <row r="186" spans="1:6" x14ac:dyDescent="0.25">
      <c r="A186" t="s">
        <v>20</v>
      </c>
      <c r="B186">
        <v>2025</v>
      </c>
      <c r="C186" t="s">
        <v>174</v>
      </c>
      <c r="D186" s="80">
        <v>0.08</v>
      </c>
      <c r="E186" s="80">
        <v>0.08</v>
      </c>
      <c r="F186" s="81">
        <v>1459.8994399999999</v>
      </c>
    </row>
    <row r="187" spans="1:6" x14ac:dyDescent="0.25">
      <c r="A187" t="s">
        <v>20</v>
      </c>
      <c r="B187">
        <v>2028</v>
      </c>
      <c r="C187" t="s">
        <v>175</v>
      </c>
      <c r="D187" s="80">
        <v>0.1</v>
      </c>
      <c r="E187" s="80">
        <v>0.1</v>
      </c>
      <c r="F187" s="81">
        <v>173.5</v>
      </c>
    </row>
    <row r="188" spans="1:6" x14ac:dyDescent="0.25">
      <c r="A188" t="s">
        <v>20</v>
      </c>
      <c r="B188">
        <v>2028</v>
      </c>
      <c r="C188" t="s">
        <v>120</v>
      </c>
      <c r="D188" s="80">
        <v>6.6666666666666693E-2</v>
      </c>
      <c r="E188" s="80">
        <v>6.0183143669985763E-2</v>
      </c>
      <c r="F188" s="81">
        <v>3374.4</v>
      </c>
    </row>
    <row r="189" spans="1:6" x14ac:dyDescent="0.25">
      <c r="A189" t="s">
        <v>20</v>
      </c>
      <c r="B189">
        <v>2028</v>
      </c>
      <c r="C189" t="s">
        <v>51</v>
      </c>
      <c r="D189" s="80">
        <v>0.05</v>
      </c>
      <c r="E189" s="80">
        <v>0.05</v>
      </c>
      <c r="F189" s="81">
        <v>1917</v>
      </c>
    </row>
    <row r="190" spans="1:6" x14ac:dyDescent="0.25">
      <c r="A190" t="s">
        <v>20</v>
      </c>
      <c r="B190">
        <v>2028</v>
      </c>
      <c r="C190" t="s">
        <v>174</v>
      </c>
      <c r="D190" s="80">
        <v>7.9999999999999988E-2</v>
      </c>
      <c r="E190" s="80">
        <v>0.08</v>
      </c>
      <c r="F190" s="81">
        <v>1578.4854399999999</v>
      </c>
    </row>
    <row r="191" spans="1:6" x14ac:dyDescent="0.25">
      <c r="A191" t="s">
        <v>20</v>
      </c>
      <c r="B191">
        <v>2030</v>
      </c>
      <c r="C191" t="s">
        <v>175</v>
      </c>
      <c r="D191" s="80">
        <v>0.1</v>
      </c>
      <c r="E191" s="80">
        <v>0.1</v>
      </c>
      <c r="F191" s="81">
        <v>102.1</v>
      </c>
    </row>
    <row r="192" spans="1:6" x14ac:dyDescent="0.25">
      <c r="A192" t="s">
        <v>20</v>
      </c>
      <c r="B192">
        <v>2030</v>
      </c>
      <c r="C192" t="s">
        <v>120</v>
      </c>
      <c r="D192" s="80">
        <v>6.4000000000000015E-2</v>
      </c>
      <c r="E192" s="80">
        <v>5.919673967147835E-2</v>
      </c>
      <c r="F192" s="81">
        <v>3214.4</v>
      </c>
    </row>
    <row r="193" spans="1:6" x14ac:dyDescent="0.25">
      <c r="A193" t="s">
        <v>20</v>
      </c>
      <c r="B193">
        <v>2030</v>
      </c>
      <c r="C193" t="s">
        <v>51</v>
      </c>
      <c r="D193" s="80">
        <v>0.05</v>
      </c>
      <c r="E193" s="80">
        <v>5.000000000000001E-2</v>
      </c>
      <c r="F193" s="81">
        <v>3097</v>
      </c>
    </row>
    <row r="194" spans="1:6" x14ac:dyDescent="0.25">
      <c r="A194" t="s">
        <v>20</v>
      </c>
      <c r="B194">
        <v>2030</v>
      </c>
      <c r="C194" t="s">
        <v>174</v>
      </c>
      <c r="D194" s="80">
        <v>7.9999999999999988E-2</v>
      </c>
      <c r="E194" s="80">
        <v>0.08</v>
      </c>
      <c r="F194" s="81">
        <v>1596.4084399999999</v>
      </c>
    </row>
    <row r="195" spans="1:6" x14ac:dyDescent="0.25">
      <c r="A195" t="s">
        <v>20</v>
      </c>
      <c r="B195">
        <v>2033</v>
      </c>
      <c r="C195" t="s">
        <v>175</v>
      </c>
      <c r="D195" s="80">
        <v>0.1</v>
      </c>
      <c r="E195" s="80">
        <v>0.1</v>
      </c>
      <c r="F195" s="81">
        <v>75.099999999999994</v>
      </c>
    </row>
    <row r="196" spans="1:6" x14ac:dyDescent="0.25">
      <c r="A196" t="s">
        <v>20</v>
      </c>
      <c r="B196">
        <v>2033</v>
      </c>
      <c r="C196" t="s">
        <v>120</v>
      </c>
      <c r="D196" s="80">
        <v>6.5000000000000016E-2</v>
      </c>
      <c r="E196" s="80">
        <v>5.9223968565815327E-2</v>
      </c>
      <c r="F196" s="81">
        <v>3054</v>
      </c>
    </row>
    <row r="197" spans="1:6" x14ac:dyDescent="0.25">
      <c r="A197" t="s">
        <v>20</v>
      </c>
      <c r="B197">
        <v>2033</v>
      </c>
      <c r="C197" t="s">
        <v>51</v>
      </c>
      <c r="D197" s="80">
        <v>0.05</v>
      </c>
      <c r="E197" s="80">
        <v>0.05</v>
      </c>
      <c r="F197" s="81">
        <v>4277</v>
      </c>
    </row>
    <row r="198" spans="1:6" x14ac:dyDescent="0.25">
      <c r="A198" t="s">
        <v>20</v>
      </c>
      <c r="B198">
        <v>2033</v>
      </c>
      <c r="C198" t="s">
        <v>174</v>
      </c>
      <c r="D198" s="80">
        <v>7.9999999999999988E-2</v>
      </c>
      <c r="E198" s="80">
        <v>0.08</v>
      </c>
      <c r="F198" s="81">
        <v>1605.4084399999999</v>
      </c>
    </row>
    <row r="199" spans="1:6" x14ac:dyDescent="0.25">
      <c r="A199" t="s">
        <v>21</v>
      </c>
      <c r="B199">
        <v>2025</v>
      </c>
      <c r="C199" t="s">
        <v>175</v>
      </c>
      <c r="D199" s="80">
        <v>0.18709999999999999</v>
      </c>
      <c r="E199" s="80">
        <v>0.29996985829691442</v>
      </c>
      <c r="F199" s="81">
        <v>755.1</v>
      </c>
    </row>
    <row r="200" spans="1:6" x14ac:dyDescent="0.25">
      <c r="A200" t="s">
        <v>21</v>
      </c>
      <c r="B200">
        <v>2025</v>
      </c>
      <c r="C200" t="s">
        <v>120</v>
      </c>
      <c r="D200" s="80">
        <v>6.2006666666666668E-2</v>
      </c>
      <c r="E200" s="80">
        <v>7.23742766215352E-2</v>
      </c>
      <c r="F200" s="81">
        <v>3888.1565217391299</v>
      </c>
    </row>
    <row r="201" spans="1:6" x14ac:dyDescent="0.25">
      <c r="A201" t="s">
        <v>21</v>
      </c>
      <c r="B201">
        <v>2025</v>
      </c>
      <c r="C201" t="s">
        <v>174</v>
      </c>
      <c r="D201" s="80">
        <v>6.0525000000000002E-2</v>
      </c>
      <c r="E201" s="80">
        <v>0.13175602763892971</v>
      </c>
      <c r="F201" s="81">
        <v>680.2</v>
      </c>
    </row>
    <row r="202" spans="1:6" x14ac:dyDescent="0.25">
      <c r="A202" t="s">
        <v>21</v>
      </c>
      <c r="B202">
        <v>2028</v>
      </c>
      <c r="C202" t="s">
        <v>175</v>
      </c>
      <c r="D202" s="80">
        <v>5.553333333333333E-2</v>
      </c>
      <c r="E202" s="80">
        <v>3.9820313344138297E-2</v>
      </c>
      <c r="F202" s="81">
        <v>185.1</v>
      </c>
    </row>
    <row r="203" spans="1:6" x14ac:dyDescent="0.25">
      <c r="A203" t="s">
        <v>21</v>
      </c>
      <c r="B203">
        <v>2028</v>
      </c>
      <c r="C203" t="s">
        <v>120</v>
      </c>
      <c r="D203" s="80">
        <v>5.4028571428571419E-2</v>
      </c>
      <c r="E203" s="80">
        <v>6.6829005670120567E-2</v>
      </c>
      <c r="F203" s="81">
        <v>4878.3565217391297</v>
      </c>
    </row>
    <row r="204" spans="1:6" x14ac:dyDescent="0.25">
      <c r="A204" t="s">
        <v>21</v>
      </c>
      <c r="B204">
        <v>2028</v>
      </c>
      <c r="C204" t="s">
        <v>174</v>
      </c>
      <c r="D204" s="80">
        <v>3.8039999999999997E-2</v>
      </c>
      <c r="E204" s="80">
        <v>4.9752760736196319E-2</v>
      </c>
      <c r="F204" s="81">
        <v>326</v>
      </c>
    </row>
    <row r="205" spans="1:6" x14ac:dyDescent="0.25">
      <c r="A205" t="s">
        <v>21</v>
      </c>
      <c r="B205">
        <v>2030</v>
      </c>
      <c r="C205" t="s">
        <v>175</v>
      </c>
      <c r="D205" s="80">
        <v>5.553333333333333E-2</v>
      </c>
      <c r="E205" s="80">
        <v>3.9820313344138297E-2</v>
      </c>
      <c r="F205" s="81">
        <v>185.1</v>
      </c>
    </row>
    <row r="206" spans="1:6" x14ac:dyDescent="0.25">
      <c r="A206" t="s">
        <v>21</v>
      </c>
      <c r="B206">
        <v>2030</v>
      </c>
      <c r="C206" t="s">
        <v>120</v>
      </c>
      <c r="D206" s="80">
        <v>5.3765217391304333E-2</v>
      </c>
      <c r="E206" s="80">
        <v>6.4271708729941673E-2</v>
      </c>
      <c r="F206" s="81">
        <v>5818.3565217391297</v>
      </c>
    </row>
    <row r="207" spans="1:6" x14ac:dyDescent="0.25">
      <c r="A207" t="s">
        <v>21</v>
      </c>
      <c r="B207">
        <v>2030</v>
      </c>
      <c r="C207" t="s">
        <v>174</v>
      </c>
      <c r="D207" s="80">
        <v>3.8039999999999997E-2</v>
      </c>
      <c r="E207" s="80">
        <v>4.9752760736196319E-2</v>
      </c>
      <c r="F207" s="81">
        <v>326</v>
      </c>
    </row>
    <row r="208" spans="1:6" x14ac:dyDescent="0.25">
      <c r="A208" t="s">
        <v>21</v>
      </c>
      <c r="B208">
        <v>2033</v>
      </c>
      <c r="C208" t="s">
        <v>175</v>
      </c>
      <c r="D208" s="80">
        <v>7.2599999999999998E-2</v>
      </c>
      <c r="E208" s="80">
        <v>6.8106849315068496E-2</v>
      </c>
      <c r="F208" s="81">
        <v>73</v>
      </c>
    </row>
    <row r="209" spans="1:6" x14ac:dyDescent="0.25">
      <c r="A209" t="s">
        <v>21</v>
      </c>
      <c r="B209">
        <v>2033</v>
      </c>
      <c r="C209" t="s">
        <v>120</v>
      </c>
      <c r="D209" s="80">
        <v>5.3765217391304333E-2</v>
      </c>
      <c r="E209" s="80">
        <v>6.4271708729941673E-2</v>
      </c>
      <c r="F209" s="81">
        <v>5818.3565217391297</v>
      </c>
    </row>
    <row r="210" spans="1:6" x14ac:dyDescent="0.25">
      <c r="A210" t="s">
        <v>21</v>
      </c>
      <c r="B210">
        <v>2033</v>
      </c>
      <c r="C210" t="s">
        <v>174</v>
      </c>
      <c r="D210" s="80">
        <v>2.7550000000000002E-2</v>
      </c>
      <c r="E210" s="80">
        <v>2.7550000000000002E-2</v>
      </c>
      <c r="F210" s="81">
        <v>188</v>
      </c>
    </row>
    <row r="211" spans="1:6" x14ac:dyDescent="0.25">
      <c r="A211" t="s">
        <v>22</v>
      </c>
      <c r="B211">
        <v>2025</v>
      </c>
      <c r="C211" t="s">
        <v>120</v>
      </c>
      <c r="D211" s="80">
        <v>5.7500000000000002E-2</v>
      </c>
      <c r="E211" s="80">
        <v>5.1916280665637353E-2</v>
      </c>
      <c r="F211" s="81">
        <v>3497.4</v>
      </c>
    </row>
    <row r="212" spans="1:6" x14ac:dyDescent="0.25">
      <c r="A212" t="s">
        <v>22</v>
      </c>
      <c r="B212">
        <v>2025</v>
      </c>
      <c r="C212" t="s">
        <v>174</v>
      </c>
      <c r="D212" s="80">
        <v>0.08</v>
      </c>
      <c r="E212" s="80">
        <v>0.08</v>
      </c>
      <c r="F212" s="81">
        <v>30</v>
      </c>
    </row>
    <row r="213" spans="1:6" x14ac:dyDescent="0.25">
      <c r="A213" t="s">
        <v>22</v>
      </c>
      <c r="B213">
        <v>2028</v>
      </c>
      <c r="C213" t="s">
        <v>120</v>
      </c>
      <c r="D213" s="80">
        <v>5.7500000000000002E-2</v>
      </c>
      <c r="E213" s="80">
        <v>5.1916280665637353E-2</v>
      </c>
      <c r="F213" s="81">
        <v>3497.4</v>
      </c>
    </row>
    <row r="214" spans="1:6" x14ac:dyDescent="0.25">
      <c r="A214" t="s">
        <v>22</v>
      </c>
      <c r="B214">
        <v>2028</v>
      </c>
      <c r="C214" t="s">
        <v>174</v>
      </c>
      <c r="D214" s="80">
        <v>0.08</v>
      </c>
      <c r="E214" s="80">
        <v>0.08</v>
      </c>
      <c r="F214" s="81">
        <v>30</v>
      </c>
    </row>
    <row r="215" spans="1:6" x14ac:dyDescent="0.25">
      <c r="A215" t="s">
        <v>22</v>
      </c>
      <c r="B215">
        <v>2030</v>
      </c>
      <c r="C215" t="s">
        <v>120</v>
      </c>
      <c r="D215" s="80">
        <v>5.7500000000000002E-2</v>
      </c>
      <c r="E215" s="80">
        <v>5.1916280665637353E-2</v>
      </c>
      <c r="F215" s="81">
        <v>3497.4</v>
      </c>
    </row>
    <row r="216" spans="1:6" x14ac:dyDescent="0.25">
      <c r="A216" t="s">
        <v>22</v>
      </c>
      <c r="B216">
        <v>2030</v>
      </c>
      <c r="C216" t="s">
        <v>174</v>
      </c>
      <c r="D216" s="80">
        <v>0.08</v>
      </c>
      <c r="E216" s="80">
        <v>0.08</v>
      </c>
      <c r="F216" s="81">
        <v>30</v>
      </c>
    </row>
    <row r="217" spans="1:6" x14ac:dyDescent="0.25">
      <c r="A217" t="s">
        <v>22</v>
      </c>
      <c r="B217">
        <v>2033</v>
      </c>
      <c r="C217" t="s">
        <v>120</v>
      </c>
      <c r="D217" s="80">
        <v>5.7500000000000002E-2</v>
      </c>
      <c r="E217" s="80">
        <v>5.1916280665637353E-2</v>
      </c>
      <c r="F217" s="81">
        <v>3497.4</v>
      </c>
    </row>
    <row r="218" spans="1:6" x14ac:dyDescent="0.25">
      <c r="A218" t="s">
        <v>22</v>
      </c>
      <c r="B218">
        <v>2033</v>
      </c>
      <c r="C218" t="s">
        <v>174</v>
      </c>
      <c r="D218" s="80">
        <v>0.08</v>
      </c>
      <c r="E218" s="80">
        <v>0.08</v>
      </c>
      <c r="F218" s="81">
        <v>30</v>
      </c>
    </row>
    <row r="219" spans="1:6" x14ac:dyDescent="0.25">
      <c r="A219" t="s">
        <v>23</v>
      </c>
      <c r="B219">
        <v>2025</v>
      </c>
      <c r="C219" t="s">
        <v>120</v>
      </c>
      <c r="D219" s="80">
        <v>0.06</v>
      </c>
      <c r="E219" s="80">
        <v>5.4595673567913852E-2</v>
      </c>
      <c r="F219" s="81">
        <v>1077.0999999999999</v>
      </c>
    </row>
    <row r="220" spans="1:6" x14ac:dyDescent="0.25">
      <c r="A220" t="s">
        <v>23</v>
      </c>
      <c r="B220">
        <v>2025</v>
      </c>
      <c r="C220" t="s">
        <v>174</v>
      </c>
      <c r="D220" s="80">
        <v>0.08</v>
      </c>
      <c r="E220" s="80">
        <v>7.9999999999999988E-2</v>
      </c>
      <c r="F220" s="81">
        <v>1154.1300000000001</v>
      </c>
    </row>
    <row r="221" spans="1:6" x14ac:dyDescent="0.25">
      <c r="A221" t="s">
        <v>23</v>
      </c>
      <c r="B221">
        <v>2028</v>
      </c>
      <c r="C221" t="s">
        <v>120</v>
      </c>
      <c r="D221" s="80">
        <v>0.06</v>
      </c>
      <c r="E221" s="80">
        <v>5.4595673567913852E-2</v>
      </c>
      <c r="F221" s="81">
        <v>1077.0999999999999</v>
      </c>
    </row>
    <row r="222" spans="1:6" x14ac:dyDescent="0.25">
      <c r="A222" t="s">
        <v>23</v>
      </c>
      <c r="B222">
        <v>2028</v>
      </c>
      <c r="C222" t="s">
        <v>174</v>
      </c>
      <c r="D222" s="80">
        <v>0.08</v>
      </c>
      <c r="E222" s="80">
        <v>7.9999999999999988E-2</v>
      </c>
      <c r="F222" s="81">
        <v>1154.1300000000001</v>
      </c>
    </row>
    <row r="223" spans="1:6" x14ac:dyDescent="0.25">
      <c r="A223" t="s">
        <v>23</v>
      </c>
      <c r="B223">
        <v>2030</v>
      </c>
      <c r="C223" t="s">
        <v>120</v>
      </c>
      <c r="D223" s="80">
        <v>0.06</v>
      </c>
      <c r="E223" s="80">
        <v>5.4595673567913852E-2</v>
      </c>
      <c r="F223" s="81">
        <v>1077.0999999999999</v>
      </c>
    </row>
    <row r="224" spans="1:6" x14ac:dyDescent="0.25">
      <c r="A224" t="s">
        <v>23</v>
      </c>
      <c r="B224">
        <v>2030</v>
      </c>
      <c r="C224" t="s">
        <v>174</v>
      </c>
      <c r="D224" s="80">
        <v>0.08</v>
      </c>
      <c r="E224" s="80">
        <v>7.9999999999999988E-2</v>
      </c>
      <c r="F224" s="81">
        <v>1154.1300000000001</v>
      </c>
    </row>
    <row r="225" spans="1:6" x14ac:dyDescent="0.25">
      <c r="A225" t="s">
        <v>23</v>
      </c>
      <c r="B225">
        <v>2033</v>
      </c>
      <c r="C225" t="s">
        <v>120</v>
      </c>
      <c r="D225" s="80">
        <v>0.06</v>
      </c>
      <c r="E225" s="80">
        <v>5.4595673567913852E-2</v>
      </c>
      <c r="F225" s="81">
        <v>1077.0999999999999</v>
      </c>
    </row>
    <row r="226" spans="1:6" x14ac:dyDescent="0.25">
      <c r="A226" t="s">
        <v>23</v>
      </c>
      <c r="B226">
        <v>2033</v>
      </c>
      <c r="C226" t="s">
        <v>174</v>
      </c>
      <c r="D226" s="80">
        <v>0.08</v>
      </c>
      <c r="E226" s="80">
        <v>7.9999999999999988E-2</v>
      </c>
      <c r="F226" s="81">
        <v>1154.1300000000001</v>
      </c>
    </row>
    <row r="227" spans="1:6" x14ac:dyDescent="0.25">
      <c r="A227" t="s">
        <v>24</v>
      </c>
      <c r="B227">
        <v>2025</v>
      </c>
      <c r="C227" t="s">
        <v>175</v>
      </c>
      <c r="D227" s="80">
        <v>7.4999999999999997E-2</v>
      </c>
      <c r="E227" s="80">
        <v>7.4999999999999997E-2</v>
      </c>
      <c r="F227" s="81">
        <v>1845</v>
      </c>
    </row>
    <row r="228" spans="1:6" x14ac:dyDescent="0.25">
      <c r="A228" t="s">
        <v>24</v>
      </c>
      <c r="B228">
        <v>2025</v>
      </c>
      <c r="C228" t="s">
        <v>120</v>
      </c>
      <c r="D228" s="80">
        <v>5.7826086956521749E-2</v>
      </c>
      <c r="E228" s="80">
        <v>5.494566210687625E-2</v>
      </c>
      <c r="F228" s="81">
        <v>7112.9000000000005</v>
      </c>
    </row>
    <row r="229" spans="1:6" x14ac:dyDescent="0.25">
      <c r="A229" t="s">
        <v>24</v>
      </c>
      <c r="B229">
        <v>2025</v>
      </c>
      <c r="C229" t="s">
        <v>174</v>
      </c>
      <c r="D229" s="80">
        <v>8.666666666666667E-2</v>
      </c>
      <c r="E229" s="80">
        <v>8.0353464976379033E-2</v>
      </c>
      <c r="F229" s="81">
        <v>882.68999999999994</v>
      </c>
    </row>
    <row r="230" spans="1:6" x14ac:dyDescent="0.25">
      <c r="A230" t="s">
        <v>24</v>
      </c>
      <c r="B230">
        <v>2028</v>
      </c>
      <c r="C230" t="s">
        <v>120</v>
      </c>
      <c r="D230" s="80">
        <v>5.7826086956521749E-2</v>
      </c>
      <c r="E230" s="80">
        <v>5.494566210687625E-2</v>
      </c>
      <c r="F230" s="81">
        <v>7112.9000000000005</v>
      </c>
    </row>
    <row r="231" spans="1:6" x14ac:dyDescent="0.25">
      <c r="A231" t="s">
        <v>24</v>
      </c>
      <c r="B231">
        <v>2028</v>
      </c>
      <c r="C231" t="s">
        <v>174</v>
      </c>
      <c r="D231" s="80">
        <v>8.666666666666667E-2</v>
      </c>
      <c r="E231" s="80">
        <v>8.0353464976379033E-2</v>
      </c>
      <c r="F231" s="81">
        <v>882.68999999999994</v>
      </c>
    </row>
    <row r="232" spans="1:6" x14ac:dyDescent="0.25">
      <c r="A232" t="s">
        <v>24</v>
      </c>
      <c r="B232">
        <v>2030</v>
      </c>
      <c r="C232" t="s">
        <v>120</v>
      </c>
      <c r="D232" s="80">
        <v>5.7826086956521749E-2</v>
      </c>
      <c r="E232" s="80">
        <v>5.494566210687625E-2</v>
      </c>
      <c r="F232" s="81">
        <v>7112.9000000000005</v>
      </c>
    </row>
    <row r="233" spans="1:6" x14ac:dyDescent="0.25">
      <c r="A233" t="s">
        <v>24</v>
      </c>
      <c r="B233">
        <v>2030</v>
      </c>
      <c r="C233" t="s">
        <v>174</v>
      </c>
      <c r="D233" s="80">
        <v>8.666666666666667E-2</v>
      </c>
      <c r="E233" s="80">
        <v>8.0353464976379033E-2</v>
      </c>
      <c r="F233" s="81">
        <v>882.68999999999994</v>
      </c>
    </row>
    <row r="234" spans="1:6" x14ac:dyDescent="0.25">
      <c r="A234" t="s">
        <v>24</v>
      </c>
      <c r="B234">
        <v>2033</v>
      </c>
      <c r="C234" t="s">
        <v>120</v>
      </c>
      <c r="D234" s="80">
        <v>5.7826086956521749E-2</v>
      </c>
      <c r="E234" s="80">
        <v>5.494566210687625E-2</v>
      </c>
      <c r="F234" s="81">
        <v>7112.9000000000005</v>
      </c>
    </row>
    <row r="235" spans="1:6" x14ac:dyDescent="0.25">
      <c r="A235" t="s">
        <v>24</v>
      </c>
      <c r="B235">
        <v>2033</v>
      </c>
      <c r="C235" t="s">
        <v>174</v>
      </c>
      <c r="D235" s="80">
        <v>8.666666666666667E-2</v>
      </c>
      <c r="E235" s="80">
        <v>8.0353464976379033E-2</v>
      </c>
      <c r="F235" s="81">
        <v>882.68999999999994</v>
      </c>
    </row>
    <row r="236" spans="1:6" x14ac:dyDescent="0.25">
      <c r="A236" t="s">
        <v>25</v>
      </c>
      <c r="B236">
        <v>2025</v>
      </c>
      <c r="C236" t="s">
        <v>120</v>
      </c>
      <c r="D236" s="80">
        <v>5.6206896551724103E-2</v>
      </c>
      <c r="E236" s="80">
        <v>5.2352067343401823E-2</v>
      </c>
      <c r="F236" s="81">
        <v>24234</v>
      </c>
    </row>
    <row r="237" spans="1:6" x14ac:dyDescent="0.25">
      <c r="A237" t="s">
        <v>25</v>
      </c>
      <c r="B237">
        <v>2025</v>
      </c>
      <c r="C237" t="s">
        <v>174</v>
      </c>
      <c r="D237" s="80">
        <v>0.08</v>
      </c>
      <c r="E237" s="80">
        <v>0.08</v>
      </c>
      <c r="F237" s="81">
        <v>4060.8</v>
      </c>
    </row>
    <row r="238" spans="1:6" x14ac:dyDescent="0.25">
      <c r="A238" t="s">
        <v>25</v>
      </c>
      <c r="B238">
        <v>2028</v>
      </c>
      <c r="C238" t="s">
        <v>120</v>
      </c>
      <c r="D238" s="80">
        <v>5.6206896551724103E-2</v>
      </c>
      <c r="E238" s="80">
        <v>5.2352067343401823E-2</v>
      </c>
      <c r="F238" s="81">
        <v>24234</v>
      </c>
    </row>
    <row r="239" spans="1:6" x14ac:dyDescent="0.25">
      <c r="A239" t="s">
        <v>25</v>
      </c>
      <c r="B239">
        <v>2028</v>
      </c>
      <c r="C239" t="s">
        <v>174</v>
      </c>
      <c r="D239" s="80">
        <v>0.08</v>
      </c>
      <c r="E239" s="80">
        <v>0.08</v>
      </c>
      <c r="F239" s="81">
        <v>4060.8</v>
      </c>
    </row>
    <row r="240" spans="1:6" x14ac:dyDescent="0.25">
      <c r="A240" t="s">
        <v>25</v>
      </c>
      <c r="B240">
        <v>2030</v>
      </c>
      <c r="C240" t="s">
        <v>120</v>
      </c>
      <c r="D240" s="80">
        <v>5.6206896551724103E-2</v>
      </c>
      <c r="E240" s="80">
        <v>5.2352067343401823E-2</v>
      </c>
      <c r="F240" s="81">
        <v>24234</v>
      </c>
    </row>
    <row r="241" spans="1:6" x14ac:dyDescent="0.25">
      <c r="A241" t="s">
        <v>25</v>
      </c>
      <c r="B241">
        <v>2030</v>
      </c>
      <c r="C241" t="s">
        <v>174</v>
      </c>
      <c r="D241" s="80">
        <v>0.08</v>
      </c>
      <c r="E241" s="80">
        <v>0.08</v>
      </c>
      <c r="F241" s="81">
        <v>4060.8</v>
      </c>
    </row>
    <row r="242" spans="1:6" x14ac:dyDescent="0.25">
      <c r="A242" t="s">
        <v>25</v>
      </c>
      <c r="B242">
        <v>2033</v>
      </c>
      <c r="C242" t="s">
        <v>120</v>
      </c>
      <c r="D242" s="80">
        <v>5.6206896551724103E-2</v>
      </c>
      <c r="E242" s="80">
        <v>5.2352067343401823E-2</v>
      </c>
      <c r="F242" s="81">
        <v>24234</v>
      </c>
    </row>
    <row r="243" spans="1:6" x14ac:dyDescent="0.25">
      <c r="A243" t="s">
        <v>25</v>
      </c>
      <c r="B243">
        <v>2033</v>
      </c>
      <c r="C243" t="s">
        <v>174</v>
      </c>
      <c r="D243" s="80">
        <v>0.08</v>
      </c>
      <c r="E243" s="80">
        <v>0.08</v>
      </c>
      <c r="F243" s="81">
        <v>4060.8</v>
      </c>
    </row>
    <row r="244" spans="1:6" x14ac:dyDescent="0.25">
      <c r="A244" t="s">
        <v>26</v>
      </c>
      <c r="B244">
        <v>2025</v>
      </c>
      <c r="C244" t="s">
        <v>120</v>
      </c>
      <c r="D244" s="80">
        <v>5.5454545454545458E-2</v>
      </c>
      <c r="E244" s="80">
        <v>5.1881638846737479E-2</v>
      </c>
      <c r="F244" s="81">
        <v>3954</v>
      </c>
    </row>
    <row r="245" spans="1:6" x14ac:dyDescent="0.25">
      <c r="A245" t="s">
        <v>26</v>
      </c>
      <c r="B245">
        <v>2025</v>
      </c>
      <c r="C245" t="s">
        <v>174</v>
      </c>
      <c r="D245" s="80">
        <v>0.08</v>
      </c>
      <c r="E245" s="80">
        <v>0.08</v>
      </c>
      <c r="F245" s="81">
        <v>1150.71</v>
      </c>
    </row>
    <row r="246" spans="1:6" x14ac:dyDescent="0.25">
      <c r="A246" t="s">
        <v>26</v>
      </c>
      <c r="B246">
        <v>2028</v>
      </c>
      <c r="C246" t="s">
        <v>120</v>
      </c>
      <c r="D246" s="80">
        <v>5.5454545454545458E-2</v>
      </c>
      <c r="E246" s="80">
        <v>5.1881638846737479E-2</v>
      </c>
      <c r="F246" s="81">
        <v>3954</v>
      </c>
    </row>
    <row r="247" spans="1:6" x14ac:dyDescent="0.25">
      <c r="A247" t="s">
        <v>26</v>
      </c>
      <c r="B247">
        <v>2028</v>
      </c>
      <c r="C247" t="s">
        <v>174</v>
      </c>
      <c r="D247" s="80">
        <v>0.08</v>
      </c>
      <c r="E247" s="80">
        <v>0.08</v>
      </c>
      <c r="F247" s="81">
        <v>1150.71</v>
      </c>
    </row>
    <row r="248" spans="1:6" x14ac:dyDescent="0.25">
      <c r="A248" t="s">
        <v>26</v>
      </c>
      <c r="B248">
        <v>2030</v>
      </c>
      <c r="C248" t="s">
        <v>120</v>
      </c>
      <c r="D248" s="80">
        <v>5.5454545454545458E-2</v>
      </c>
      <c r="E248" s="80">
        <v>5.1881638846737479E-2</v>
      </c>
      <c r="F248" s="81">
        <v>3954</v>
      </c>
    </row>
    <row r="249" spans="1:6" x14ac:dyDescent="0.25">
      <c r="A249" t="s">
        <v>26</v>
      </c>
      <c r="B249">
        <v>2030</v>
      </c>
      <c r="C249" t="s">
        <v>174</v>
      </c>
      <c r="D249" s="80">
        <v>0.08</v>
      </c>
      <c r="E249" s="80">
        <v>0.08</v>
      </c>
      <c r="F249" s="81">
        <v>1150.71</v>
      </c>
    </row>
    <row r="250" spans="1:6" x14ac:dyDescent="0.25">
      <c r="A250" t="s">
        <v>26</v>
      </c>
      <c r="B250">
        <v>2033</v>
      </c>
      <c r="C250" t="s">
        <v>120</v>
      </c>
      <c r="D250" s="80">
        <v>5.5454545454545458E-2</v>
      </c>
      <c r="E250" s="80">
        <v>5.1881638846737479E-2</v>
      </c>
      <c r="F250" s="81">
        <v>3954</v>
      </c>
    </row>
    <row r="251" spans="1:6" x14ac:dyDescent="0.25">
      <c r="A251" t="s">
        <v>26</v>
      </c>
      <c r="B251">
        <v>2033</v>
      </c>
      <c r="C251" t="s">
        <v>174</v>
      </c>
      <c r="D251" s="80">
        <v>0.08</v>
      </c>
      <c r="E251" s="80">
        <v>0.08</v>
      </c>
      <c r="F251" s="81">
        <v>1150.71</v>
      </c>
    </row>
    <row r="252" spans="1:6" x14ac:dyDescent="0.25">
      <c r="A252" t="s">
        <v>27</v>
      </c>
      <c r="B252">
        <v>2025</v>
      </c>
      <c r="C252" t="s">
        <v>175</v>
      </c>
      <c r="D252" s="80">
        <v>0.1</v>
      </c>
      <c r="E252" s="80">
        <v>0.1</v>
      </c>
      <c r="F252" s="81">
        <v>517</v>
      </c>
    </row>
    <row r="253" spans="1:6" x14ac:dyDescent="0.25">
      <c r="A253" t="s">
        <v>27</v>
      </c>
      <c r="B253">
        <v>2025</v>
      </c>
      <c r="C253" t="s">
        <v>120</v>
      </c>
      <c r="D253" s="80">
        <v>0.08</v>
      </c>
      <c r="E253" s="80">
        <v>0.08</v>
      </c>
      <c r="F253" s="81">
        <v>590</v>
      </c>
    </row>
    <row r="254" spans="1:6" x14ac:dyDescent="0.25">
      <c r="A254" t="s">
        <v>27</v>
      </c>
      <c r="B254">
        <v>2025</v>
      </c>
      <c r="C254" t="s">
        <v>174</v>
      </c>
      <c r="D254" s="80">
        <v>9.3333333333333338E-2</v>
      </c>
      <c r="E254" s="80">
        <v>9.5000000000000015E-2</v>
      </c>
      <c r="F254" s="81">
        <v>228</v>
      </c>
    </row>
    <row r="255" spans="1:6" x14ac:dyDescent="0.25">
      <c r="A255" t="s">
        <v>27</v>
      </c>
      <c r="B255">
        <v>2028</v>
      </c>
      <c r="C255" t="s">
        <v>175</v>
      </c>
      <c r="D255" s="80">
        <v>0.1</v>
      </c>
      <c r="E255" s="80">
        <v>0.1</v>
      </c>
      <c r="F255" s="81">
        <v>267</v>
      </c>
    </row>
    <row r="256" spans="1:6" x14ac:dyDescent="0.25">
      <c r="A256" t="s">
        <v>27</v>
      </c>
      <c r="B256">
        <v>2028</v>
      </c>
      <c r="C256" t="s">
        <v>174</v>
      </c>
      <c r="D256" s="80">
        <v>9.3333333333333338E-2</v>
      </c>
      <c r="E256" s="80">
        <v>9.5000000000000015E-2</v>
      </c>
      <c r="F256" s="81">
        <v>228</v>
      </c>
    </row>
    <row r="257" spans="1:6" x14ac:dyDescent="0.25">
      <c r="A257" t="s">
        <v>27</v>
      </c>
      <c r="B257">
        <v>2030</v>
      </c>
      <c r="C257" t="s">
        <v>174</v>
      </c>
      <c r="D257" s="80">
        <v>9.3333333333333338E-2</v>
      </c>
      <c r="E257" s="80">
        <v>9.8486486486486502E-2</v>
      </c>
      <c r="F257" s="81">
        <v>185</v>
      </c>
    </row>
    <row r="258" spans="1:6" x14ac:dyDescent="0.25">
      <c r="A258" t="s">
        <v>27</v>
      </c>
      <c r="B258">
        <v>2033</v>
      </c>
      <c r="C258" t="s">
        <v>174</v>
      </c>
      <c r="D258" s="80">
        <v>9.3333333333333338E-2</v>
      </c>
      <c r="E258" s="80">
        <v>9.8486486486486502E-2</v>
      </c>
      <c r="F258" s="81">
        <v>185</v>
      </c>
    </row>
    <row r="259" spans="1:6" x14ac:dyDescent="0.25">
      <c r="A259" t="s">
        <v>28</v>
      </c>
      <c r="B259">
        <v>2025</v>
      </c>
      <c r="C259" t="s">
        <v>120</v>
      </c>
      <c r="D259" s="80">
        <v>0.06</v>
      </c>
      <c r="E259" s="80">
        <v>5.5518287262951292E-2</v>
      </c>
      <c r="F259" s="81">
        <v>2756.29</v>
      </c>
    </row>
    <row r="260" spans="1:6" x14ac:dyDescent="0.25">
      <c r="A260" t="s">
        <v>28</v>
      </c>
      <c r="B260">
        <v>2025</v>
      </c>
      <c r="C260" t="s">
        <v>174</v>
      </c>
      <c r="D260" s="80">
        <v>9.2499999999999999E-2</v>
      </c>
      <c r="E260" s="80">
        <v>8.9078928100746829E-2</v>
      </c>
      <c r="F260" s="81">
        <v>2048.6999999999998</v>
      </c>
    </row>
    <row r="261" spans="1:6" x14ac:dyDescent="0.25">
      <c r="A261" t="s">
        <v>28</v>
      </c>
      <c r="B261">
        <v>2028</v>
      </c>
      <c r="C261" t="s">
        <v>120</v>
      </c>
      <c r="D261" s="80">
        <v>0.06</v>
      </c>
      <c r="E261" s="80">
        <v>5.5518287262951292E-2</v>
      </c>
      <c r="F261" s="81">
        <v>2756.29</v>
      </c>
    </row>
    <row r="262" spans="1:6" x14ac:dyDescent="0.25">
      <c r="A262" t="s">
        <v>28</v>
      </c>
      <c r="B262">
        <v>2028</v>
      </c>
      <c r="C262" t="s">
        <v>174</v>
      </c>
      <c r="D262" s="80">
        <v>8.5000000000000006E-2</v>
      </c>
      <c r="E262" s="80">
        <v>8.1082269383613764E-2</v>
      </c>
      <c r="F262" s="81">
        <v>1182.7</v>
      </c>
    </row>
    <row r="263" spans="1:6" x14ac:dyDescent="0.25">
      <c r="A263" t="s">
        <v>28</v>
      </c>
      <c r="B263">
        <v>2030</v>
      </c>
      <c r="C263" t="s">
        <v>120</v>
      </c>
      <c r="D263" s="80">
        <v>0.06</v>
      </c>
      <c r="E263" s="80">
        <v>5.5518287262951292E-2</v>
      </c>
      <c r="F263" s="81">
        <v>2756.29</v>
      </c>
    </row>
    <row r="264" spans="1:6" x14ac:dyDescent="0.25">
      <c r="A264" t="s">
        <v>28</v>
      </c>
      <c r="B264">
        <v>2030</v>
      </c>
      <c r="C264" t="s">
        <v>174</v>
      </c>
      <c r="D264" s="80">
        <v>8.5000000000000006E-2</v>
      </c>
      <c r="E264" s="80">
        <v>8.1082269383613764E-2</v>
      </c>
      <c r="F264" s="81">
        <v>1182.7</v>
      </c>
    </row>
    <row r="265" spans="1:6" x14ac:dyDescent="0.25">
      <c r="A265" t="s">
        <v>28</v>
      </c>
      <c r="B265">
        <v>2033</v>
      </c>
      <c r="C265" t="s">
        <v>120</v>
      </c>
      <c r="D265" s="80">
        <v>0.06</v>
      </c>
      <c r="E265" s="80">
        <v>5.5518287262951292E-2</v>
      </c>
      <c r="F265" s="81">
        <v>2756.29</v>
      </c>
    </row>
    <row r="266" spans="1:6" x14ac:dyDescent="0.25">
      <c r="A266" t="s">
        <v>28</v>
      </c>
      <c r="B266">
        <v>2033</v>
      </c>
      <c r="C266" t="s">
        <v>174</v>
      </c>
      <c r="D266" s="80">
        <v>8.5000000000000006E-2</v>
      </c>
      <c r="E266" s="80">
        <v>8.1082269383613764E-2</v>
      </c>
      <c r="F266" s="81">
        <v>1182.7</v>
      </c>
    </row>
    <row r="267" spans="1:6" x14ac:dyDescent="0.25">
      <c r="A267" t="s">
        <v>29</v>
      </c>
      <c r="B267">
        <v>2025</v>
      </c>
      <c r="C267" t="s">
        <v>120</v>
      </c>
      <c r="D267" s="80">
        <v>7.0000000000000007E-2</v>
      </c>
      <c r="E267" s="80">
        <v>6.9675491033304865E-2</v>
      </c>
      <c r="F267" s="81">
        <v>1171</v>
      </c>
    </row>
    <row r="268" spans="1:6" x14ac:dyDescent="0.25">
      <c r="A268" t="s">
        <v>29</v>
      </c>
      <c r="B268">
        <v>2025</v>
      </c>
      <c r="C268" t="s">
        <v>174</v>
      </c>
      <c r="D268" s="80">
        <v>0.08</v>
      </c>
      <c r="E268" s="80">
        <v>0.08</v>
      </c>
      <c r="F268" s="81">
        <v>108.89</v>
      </c>
    </row>
    <row r="269" spans="1:6" x14ac:dyDescent="0.25">
      <c r="A269" t="s">
        <v>29</v>
      </c>
      <c r="B269">
        <v>2028</v>
      </c>
      <c r="C269" t="s">
        <v>120</v>
      </c>
      <c r="D269" s="80">
        <v>6.7142857142857157E-2</v>
      </c>
      <c r="E269" s="80">
        <v>6.8181818181818177E-2</v>
      </c>
      <c r="F269" s="81">
        <v>1023</v>
      </c>
    </row>
    <row r="270" spans="1:6" x14ac:dyDescent="0.25">
      <c r="A270" t="s">
        <v>29</v>
      </c>
      <c r="B270">
        <v>2028</v>
      </c>
      <c r="C270" t="s">
        <v>174</v>
      </c>
      <c r="D270" s="80">
        <v>0.08</v>
      </c>
      <c r="E270" s="80">
        <v>0.08</v>
      </c>
      <c r="F270" s="81">
        <v>106.89</v>
      </c>
    </row>
    <row r="271" spans="1:6" x14ac:dyDescent="0.25">
      <c r="A271" t="s">
        <v>29</v>
      </c>
      <c r="B271">
        <v>2030</v>
      </c>
      <c r="C271" t="s">
        <v>120</v>
      </c>
      <c r="D271" s="80">
        <v>6.7142857142857157E-2</v>
      </c>
      <c r="E271" s="80">
        <v>6.8181818181818177E-2</v>
      </c>
      <c r="F271" s="81">
        <v>1023</v>
      </c>
    </row>
    <row r="272" spans="1:6" x14ac:dyDescent="0.25">
      <c r="A272" t="s">
        <v>29</v>
      </c>
      <c r="B272">
        <v>2030</v>
      </c>
      <c r="C272" t="s">
        <v>174</v>
      </c>
      <c r="D272" s="80">
        <v>0.08</v>
      </c>
      <c r="E272" s="80">
        <v>0.08</v>
      </c>
      <c r="F272" s="81">
        <v>106.89</v>
      </c>
    </row>
    <row r="273" spans="1:6" x14ac:dyDescent="0.25">
      <c r="A273" t="s">
        <v>29</v>
      </c>
      <c r="B273">
        <v>2033</v>
      </c>
      <c r="C273" t="s">
        <v>120</v>
      </c>
      <c r="D273" s="80">
        <v>6.7142857142857157E-2</v>
      </c>
      <c r="E273" s="80">
        <v>6.8181818181818177E-2</v>
      </c>
      <c r="F273" s="81">
        <v>1023</v>
      </c>
    </row>
    <row r="274" spans="1:6" x14ac:dyDescent="0.25">
      <c r="A274" t="s">
        <v>29</v>
      </c>
      <c r="B274">
        <v>2033</v>
      </c>
      <c r="C274" t="s">
        <v>174</v>
      </c>
      <c r="D274" s="80">
        <v>0.08</v>
      </c>
      <c r="E274" s="80">
        <v>0.08</v>
      </c>
      <c r="F274" s="81">
        <v>106.89</v>
      </c>
    </row>
    <row r="275" spans="1:6" x14ac:dyDescent="0.25">
      <c r="A275" t="s">
        <v>30</v>
      </c>
      <c r="B275">
        <v>2025</v>
      </c>
      <c r="C275" t="s">
        <v>174</v>
      </c>
      <c r="D275" s="80">
        <v>0.08</v>
      </c>
      <c r="E275" s="80">
        <v>0.08</v>
      </c>
      <c r="F275" s="81">
        <v>69</v>
      </c>
    </row>
    <row r="276" spans="1:6" x14ac:dyDescent="0.25">
      <c r="A276" t="s">
        <v>30</v>
      </c>
      <c r="B276">
        <v>2028</v>
      </c>
      <c r="C276" t="s">
        <v>174</v>
      </c>
      <c r="D276" s="80">
        <v>0.08</v>
      </c>
      <c r="E276" s="80">
        <v>0.08</v>
      </c>
      <c r="F276" s="81">
        <v>69</v>
      </c>
    </row>
    <row r="277" spans="1:6" x14ac:dyDescent="0.25">
      <c r="A277" t="s">
        <v>30</v>
      </c>
      <c r="B277">
        <v>2030</v>
      </c>
      <c r="C277" t="s">
        <v>174</v>
      </c>
      <c r="D277" s="80">
        <v>0.08</v>
      </c>
      <c r="E277" s="80">
        <v>0.08</v>
      </c>
      <c r="F277" s="81">
        <v>69</v>
      </c>
    </row>
    <row r="278" spans="1:6" x14ac:dyDescent="0.25">
      <c r="A278" t="s">
        <v>30</v>
      </c>
      <c r="B278">
        <v>2033</v>
      </c>
      <c r="C278" t="s">
        <v>174</v>
      </c>
      <c r="D278" s="80">
        <v>0.08</v>
      </c>
      <c r="E278" s="80">
        <v>0.08</v>
      </c>
      <c r="F278" s="81">
        <v>69</v>
      </c>
    </row>
    <row r="279" spans="1:6" x14ac:dyDescent="0.25">
      <c r="A279" t="s">
        <v>31</v>
      </c>
      <c r="B279">
        <v>2025</v>
      </c>
      <c r="C279" t="s">
        <v>120</v>
      </c>
      <c r="D279" s="80">
        <v>0.05</v>
      </c>
      <c r="E279" s="80">
        <v>0.05</v>
      </c>
      <c r="F279" s="81">
        <v>1077</v>
      </c>
    </row>
    <row r="280" spans="1:6" x14ac:dyDescent="0.25">
      <c r="A280" t="s">
        <v>31</v>
      </c>
      <c r="B280">
        <v>2028</v>
      </c>
      <c r="C280" t="s">
        <v>120</v>
      </c>
      <c r="D280" s="80">
        <v>0.05</v>
      </c>
      <c r="E280" s="80">
        <v>0.05</v>
      </c>
      <c r="F280" s="81">
        <v>1077</v>
      </c>
    </row>
    <row r="281" spans="1:6" x14ac:dyDescent="0.25">
      <c r="A281" t="s">
        <v>31</v>
      </c>
      <c r="B281">
        <v>2030</v>
      </c>
      <c r="C281" t="s">
        <v>120</v>
      </c>
      <c r="D281" s="80">
        <v>0.05</v>
      </c>
      <c r="E281" s="80">
        <v>0.05</v>
      </c>
      <c r="F281" s="81">
        <v>1077</v>
      </c>
    </row>
    <row r="282" spans="1:6" x14ac:dyDescent="0.25">
      <c r="A282" t="s">
        <v>31</v>
      </c>
      <c r="B282">
        <v>2033</v>
      </c>
      <c r="C282" t="s">
        <v>120</v>
      </c>
      <c r="D282" s="80">
        <v>0.05</v>
      </c>
      <c r="E282" s="80">
        <v>0.05</v>
      </c>
      <c r="F282" s="81">
        <v>1077</v>
      </c>
    </row>
    <row r="283" spans="1:6" x14ac:dyDescent="0.25">
      <c r="A283" t="s">
        <v>32</v>
      </c>
      <c r="B283">
        <v>2025</v>
      </c>
      <c r="C283" t="s">
        <v>175</v>
      </c>
      <c r="D283" s="80">
        <v>8.7499999999999994E-2</v>
      </c>
      <c r="E283" s="80">
        <v>8.7499999999999994E-2</v>
      </c>
      <c r="F283" s="81">
        <v>450</v>
      </c>
    </row>
    <row r="284" spans="1:6" x14ac:dyDescent="0.25">
      <c r="A284" t="s">
        <v>32</v>
      </c>
      <c r="B284">
        <v>2028</v>
      </c>
      <c r="C284" t="s">
        <v>175</v>
      </c>
      <c r="D284" s="80">
        <v>8.7499999999999994E-2</v>
      </c>
      <c r="E284" s="80">
        <v>8.7499999999999994E-2</v>
      </c>
      <c r="F284" s="81">
        <v>450</v>
      </c>
    </row>
    <row r="285" spans="1:6" x14ac:dyDescent="0.25">
      <c r="A285" t="s">
        <v>32</v>
      </c>
      <c r="B285">
        <v>2030</v>
      </c>
      <c r="C285" t="s">
        <v>175</v>
      </c>
      <c r="D285" s="80">
        <v>8.7499999999999994E-2</v>
      </c>
      <c r="E285" s="80">
        <v>8.7499999999999994E-2</v>
      </c>
      <c r="F285" s="81">
        <v>450</v>
      </c>
    </row>
    <row r="286" spans="1:6" x14ac:dyDescent="0.25">
      <c r="A286" t="s">
        <v>32</v>
      </c>
      <c r="B286">
        <v>2033</v>
      </c>
      <c r="C286" t="s">
        <v>175</v>
      </c>
      <c r="D286" s="80">
        <v>7.4999999999999997E-2</v>
      </c>
      <c r="E286" s="80">
        <v>7.4999999999999997E-2</v>
      </c>
      <c r="F286" s="81">
        <v>225</v>
      </c>
    </row>
    <row r="287" spans="1:6" x14ac:dyDescent="0.25">
      <c r="A287" t="s">
        <v>33</v>
      </c>
      <c r="B287">
        <v>2025</v>
      </c>
      <c r="C287" t="s">
        <v>120</v>
      </c>
      <c r="D287" s="80">
        <v>6.2E-2</v>
      </c>
      <c r="E287" s="80">
        <v>5.3217158176943703E-2</v>
      </c>
      <c r="F287" s="81">
        <v>559.5</v>
      </c>
    </row>
    <row r="288" spans="1:6" x14ac:dyDescent="0.25">
      <c r="A288" t="s">
        <v>33</v>
      </c>
      <c r="B288">
        <v>2028</v>
      </c>
      <c r="C288" t="s">
        <v>120</v>
      </c>
      <c r="D288" s="80">
        <v>0.06</v>
      </c>
      <c r="E288" s="80">
        <v>5.2369980250164587E-2</v>
      </c>
      <c r="F288" s="81">
        <v>759.5</v>
      </c>
    </row>
    <row r="289" spans="1:6" x14ac:dyDescent="0.25">
      <c r="A289" t="s">
        <v>33</v>
      </c>
      <c r="B289">
        <v>2030</v>
      </c>
      <c r="C289" t="s">
        <v>120</v>
      </c>
      <c r="D289" s="80">
        <v>0.06</v>
      </c>
      <c r="E289" s="80">
        <v>5.2369980250164587E-2</v>
      </c>
      <c r="F289" s="81">
        <v>759.5</v>
      </c>
    </row>
    <row r="290" spans="1:6" x14ac:dyDescent="0.25">
      <c r="A290" t="s">
        <v>33</v>
      </c>
      <c r="B290">
        <v>2033</v>
      </c>
      <c r="C290" t="s">
        <v>120</v>
      </c>
      <c r="D290" s="80">
        <v>0.06</v>
      </c>
      <c r="E290" s="80">
        <v>5.2369980250164587E-2</v>
      </c>
      <c r="F290" s="81">
        <v>759.5</v>
      </c>
    </row>
    <row r="291" spans="1:6" x14ac:dyDescent="0.25">
      <c r="A291" t="s">
        <v>34</v>
      </c>
      <c r="B291">
        <v>2025</v>
      </c>
      <c r="C291" t="s">
        <v>120</v>
      </c>
      <c r="D291" s="80">
        <v>7.9999999999999988E-2</v>
      </c>
      <c r="E291" s="80">
        <v>8.0000000000000029E-2</v>
      </c>
      <c r="F291" s="81">
        <v>336.2999999999999</v>
      </c>
    </row>
    <row r="292" spans="1:6" x14ac:dyDescent="0.25">
      <c r="A292" t="s">
        <v>34</v>
      </c>
      <c r="B292">
        <v>2025</v>
      </c>
      <c r="C292" t="s">
        <v>174</v>
      </c>
      <c r="D292" s="80">
        <v>0.08</v>
      </c>
      <c r="E292" s="80">
        <v>8.0000000000000016E-2</v>
      </c>
      <c r="F292" s="81">
        <v>215</v>
      </c>
    </row>
    <row r="293" spans="1:6" x14ac:dyDescent="0.25">
      <c r="A293" t="s">
        <v>34</v>
      </c>
      <c r="B293">
        <v>2028</v>
      </c>
      <c r="C293" t="s">
        <v>120</v>
      </c>
      <c r="D293" s="80">
        <v>7.9999999999999988E-2</v>
      </c>
      <c r="E293" s="80">
        <v>8.0000000000000029E-2</v>
      </c>
      <c r="F293" s="81">
        <v>336.2999999999999</v>
      </c>
    </row>
    <row r="294" spans="1:6" x14ac:dyDescent="0.25">
      <c r="A294" t="s">
        <v>34</v>
      </c>
      <c r="B294">
        <v>2028</v>
      </c>
      <c r="C294" t="s">
        <v>174</v>
      </c>
      <c r="D294" s="80">
        <v>0.08</v>
      </c>
      <c r="E294" s="80">
        <v>8.0000000000000016E-2</v>
      </c>
      <c r="F294" s="81">
        <v>215</v>
      </c>
    </row>
    <row r="295" spans="1:6" x14ac:dyDescent="0.25">
      <c r="A295" t="s">
        <v>34</v>
      </c>
      <c r="B295">
        <v>2030</v>
      </c>
      <c r="C295" t="s">
        <v>120</v>
      </c>
      <c r="D295" s="80">
        <v>7.7499999999999999E-2</v>
      </c>
      <c r="E295" s="80">
        <v>7.0746452806909332E-2</v>
      </c>
      <c r="F295" s="81">
        <v>486.2999999999999</v>
      </c>
    </row>
    <row r="296" spans="1:6" x14ac:dyDescent="0.25">
      <c r="A296" t="s">
        <v>34</v>
      </c>
      <c r="B296">
        <v>2030</v>
      </c>
      <c r="C296" t="s">
        <v>174</v>
      </c>
      <c r="D296" s="80">
        <v>0.08</v>
      </c>
      <c r="E296" s="80">
        <v>8.0000000000000016E-2</v>
      </c>
      <c r="F296" s="81">
        <v>215</v>
      </c>
    </row>
    <row r="297" spans="1:6" x14ac:dyDescent="0.25">
      <c r="A297" t="s">
        <v>34</v>
      </c>
      <c r="B297">
        <v>2033</v>
      </c>
      <c r="C297" t="s">
        <v>120</v>
      </c>
      <c r="D297" s="80">
        <v>7.7499999999999999E-2</v>
      </c>
      <c r="E297" s="80">
        <v>7.0746452806909332E-2</v>
      </c>
      <c r="F297" s="81">
        <v>486.2999999999999</v>
      </c>
    </row>
    <row r="298" spans="1:6" x14ac:dyDescent="0.25">
      <c r="A298" t="s">
        <v>35</v>
      </c>
      <c r="B298">
        <v>2025</v>
      </c>
      <c r="C298" t="s">
        <v>175</v>
      </c>
      <c r="D298" s="80">
        <v>0.08</v>
      </c>
      <c r="E298" s="80">
        <v>0.08</v>
      </c>
      <c r="F298" s="81">
        <v>4012</v>
      </c>
    </row>
    <row r="299" spans="1:6" x14ac:dyDescent="0.25">
      <c r="A299" t="s">
        <v>35</v>
      </c>
      <c r="B299">
        <v>2025</v>
      </c>
      <c r="C299" t="s">
        <v>120</v>
      </c>
      <c r="D299" s="80">
        <v>7.1206896551724186E-2</v>
      </c>
      <c r="E299" s="80">
        <v>7.1206896551724186E-2</v>
      </c>
      <c r="F299" s="81">
        <v>13556.5</v>
      </c>
    </row>
    <row r="300" spans="1:6" x14ac:dyDescent="0.25">
      <c r="A300" t="s">
        <v>35</v>
      </c>
      <c r="B300">
        <v>2025</v>
      </c>
      <c r="C300" t="s">
        <v>51</v>
      </c>
      <c r="D300" s="80">
        <v>0.03</v>
      </c>
      <c r="E300" s="80">
        <v>0.03</v>
      </c>
      <c r="F300" s="81">
        <v>486</v>
      </c>
    </row>
    <row r="301" spans="1:6" x14ac:dyDescent="0.25">
      <c r="A301" t="s">
        <v>35</v>
      </c>
      <c r="B301">
        <v>2025</v>
      </c>
      <c r="C301" t="s">
        <v>174</v>
      </c>
      <c r="D301" s="80">
        <v>8.0000000000000029E-2</v>
      </c>
      <c r="E301" s="80">
        <v>8.0000000000000029E-2</v>
      </c>
      <c r="F301" s="81">
        <v>4599.5</v>
      </c>
    </row>
    <row r="302" spans="1:6" x14ac:dyDescent="0.25">
      <c r="A302" t="s">
        <v>35</v>
      </c>
      <c r="B302">
        <v>2028</v>
      </c>
      <c r="C302" t="s">
        <v>175</v>
      </c>
      <c r="D302" s="80">
        <v>0.08</v>
      </c>
      <c r="E302" s="80">
        <v>0.08</v>
      </c>
      <c r="F302" s="81">
        <v>4012</v>
      </c>
    </row>
    <row r="303" spans="1:6" x14ac:dyDescent="0.25">
      <c r="A303" t="s">
        <v>35</v>
      </c>
      <c r="B303">
        <v>2028</v>
      </c>
      <c r="C303" t="s">
        <v>120</v>
      </c>
      <c r="D303" s="80">
        <v>7.1206896551724186E-2</v>
      </c>
      <c r="E303" s="80">
        <v>7.1206896551724186E-2</v>
      </c>
      <c r="F303" s="81">
        <v>13556.5</v>
      </c>
    </row>
    <row r="304" spans="1:6" x14ac:dyDescent="0.25">
      <c r="A304" t="s">
        <v>35</v>
      </c>
      <c r="B304">
        <v>2028</v>
      </c>
      <c r="C304" t="s">
        <v>51</v>
      </c>
      <c r="D304" s="80">
        <v>0.03</v>
      </c>
      <c r="E304" s="80">
        <v>0.03</v>
      </c>
      <c r="F304" s="81">
        <v>486</v>
      </c>
    </row>
    <row r="305" spans="1:6" x14ac:dyDescent="0.25">
      <c r="A305" t="s">
        <v>35</v>
      </c>
      <c r="B305">
        <v>2028</v>
      </c>
      <c r="C305" t="s">
        <v>174</v>
      </c>
      <c r="D305" s="80">
        <v>8.0000000000000029E-2</v>
      </c>
      <c r="E305" s="80">
        <v>8.0000000000000029E-2</v>
      </c>
      <c r="F305" s="81">
        <v>4446.5</v>
      </c>
    </row>
    <row r="306" spans="1:6" x14ac:dyDescent="0.25">
      <c r="A306" t="s">
        <v>35</v>
      </c>
      <c r="B306">
        <v>2030</v>
      </c>
      <c r="C306" t="s">
        <v>175</v>
      </c>
      <c r="D306" s="80">
        <v>7.4999999999999997E-2</v>
      </c>
      <c r="E306" s="80">
        <v>7.4999999999999997E-2</v>
      </c>
      <c r="F306" s="81">
        <v>0</v>
      </c>
    </row>
    <row r="307" spans="1:6" x14ac:dyDescent="0.25">
      <c r="A307" t="s">
        <v>35</v>
      </c>
      <c r="B307">
        <v>2030</v>
      </c>
      <c r="C307" t="s">
        <v>120</v>
      </c>
      <c r="D307" s="80">
        <v>7.0727272727272764E-2</v>
      </c>
      <c r="E307" s="80">
        <v>7.0727272727272764E-2</v>
      </c>
      <c r="F307" s="81">
        <v>12700.5</v>
      </c>
    </row>
    <row r="308" spans="1:6" x14ac:dyDescent="0.25">
      <c r="A308" t="s">
        <v>35</v>
      </c>
      <c r="B308">
        <v>2030</v>
      </c>
      <c r="C308" t="s">
        <v>51</v>
      </c>
      <c r="D308" s="80">
        <v>0.03</v>
      </c>
      <c r="E308" s="80">
        <v>0.03</v>
      </c>
      <c r="F308" s="81">
        <v>486</v>
      </c>
    </row>
    <row r="309" spans="1:6" x14ac:dyDescent="0.25">
      <c r="A309" t="s">
        <v>35</v>
      </c>
      <c r="B309">
        <v>2030</v>
      </c>
      <c r="C309" t="s">
        <v>174</v>
      </c>
      <c r="D309" s="80">
        <v>8.0000000000000029E-2</v>
      </c>
      <c r="E309" s="80">
        <v>8.0000000000000029E-2</v>
      </c>
      <c r="F309" s="81">
        <v>4381.5</v>
      </c>
    </row>
    <row r="310" spans="1:6" x14ac:dyDescent="0.25">
      <c r="A310" t="s">
        <v>35</v>
      </c>
      <c r="B310">
        <v>2033</v>
      </c>
      <c r="C310" t="s">
        <v>175</v>
      </c>
      <c r="D310" s="80">
        <v>7.4999999999999997E-2</v>
      </c>
      <c r="E310" s="80">
        <v>7.4999999999999997E-2</v>
      </c>
      <c r="F310" s="81">
        <v>0</v>
      </c>
    </row>
    <row r="311" spans="1:6" x14ac:dyDescent="0.25">
      <c r="A311" t="s">
        <v>35</v>
      </c>
      <c r="B311">
        <v>2033</v>
      </c>
      <c r="C311" t="s">
        <v>120</v>
      </c>
      <c r="D311" s="80">
        <v>7.0357142857142882E-2</v>
      </c>
      <c r="E311" s="80">
        <v>7.0357142857142882E-2</v>
      </c>
      <c r="F311" s="81">
        <v>13060.5</v>
      </c>
    </row>
    <row r="312" spans="1:6" x14ac:dyDescent="0.25">
      <c r="A312" t="s">
        <v>35</v>
      </c>
      <c r="B312">
        <v>2033</v>
      </c>
      <c r="C312" t="s">
        <v>51</v>
      </c>
      <c r="D312" s="80">
        <v>0.03</v>
      </c>
      <c r="E312" s="80">
        <v>0.03</v>
      </c>
      <c r="F312" s="81">
        <v>486</v>
      </c>
    </row>
    <row r="313" spans="1:6" x14ac:dyDescent="0.25">
      <c r="A313" t="s">
        <v>35</v>
      </c>
      <c r="B313">
        <v>2033</v>
      </c>
      <c r="C313" t="s">
        <v>174</v>
      </c>
      <c r="D313" s="80">
        <v>8.0000000000000029E-2</v>
      </c>
      <c r="E313" s="80">
        <v>8.0000000000000029E-2</v>
      </c>
      <c r="F313" s="81">
        <v>4381.5</v>
      </c>
    </row>
    <row r="314" spans="1:6" x14ac:dyDescent="0.25">
      <c r="A314" t="s">
        <v>36</v>
      </c>
      <c r="B314">
        <v>2025</v>
      </c>
      <c r="C314" t="s">
        <v>174</v>
      </c>
      <c r="D314" s="80">
        <v>0.08</v>
      </c>
      <c r="E314" s="80">
        <v>0.08</v>
      </c>
      <c r="F314" s="81">
        <v>20</v>
      </c>
    </row>
    <row r="315" spans="1:6" x14ac:dyDescent="0.25">
      <c r="A315" t="s">
        <v>36</v>
      </c>
      <c r="B315">
        <v>2028</v>
      </c>
      <c r="C315" t="s">
        <v>174</v>
      </c>
      <c r="D315" s="80">
        <v>0.08</v>
      </c>
      <c r="E315" s="80">
        <v>0.08</v>
      </c>
      <c r="F315" s="81">
        <v>20</v>
      </c>
    </row>
    <row r="316" spans="1:6" x14ac:dyDescent="0.25">
      <c r="A316" t="s">
        <v>36</v>
      </c>
      <c r="B316">
        <v>2030</v>
      </c>
      <c r="C316" t="s">
        <v>174</v>
      </c>
      <c r="D316" s="80">
        <v>0.08</v>
      </c>
      <c r="E316" s="80">
        <v>0.08</v>
      </c>
      <c r="F316" s="81">
        <v>20</v>
      </c>
    </row>
    <row r="317" spans="1:6" x14ac:dyDescent="0.25">
      <c r="A317" t="s">
        <v>36</v>
      </c>
      <c r="B317">
        <v>2033</v>
      </c>
      <c r="C317" t="s">
        <v>174</v>
      </c>
      <c r="D317" s="80">
        <v>0.08</v>
      </c>
      <c r="E317" s="80">
        <v>0.08</v>
      </c>
      <c r="F317" s="81">
        <v>20</v>
      </c>
    </row>
    <row r="318" spans="1:6" x14ac:dyDescent="0.25">
      <c r="A318" t="s">
        <v>37</v>
      </c>
      <c r="B318">
        <v>2025</v>
      </c>
      <c r="C318" t="s">
        <v>174</v>
      </c>
      <c r="D318" s="80">
        <v>0.08</v>
      </c>
      <c r="E318" s="80">
        <v>0.08</v>
      </c>
      <c r="F318" s="81">
        <v>195</v>
      </c>
    </row>
    <row r="319" spans="1:6" x14ac:dyDescent="0.25">
      <c r="A319" t="s">
        <v>37</v>
      </c>
      <c r="B319">
        <v>2028</v>
      </c>
      <c r="C319" t="s">
        <v>174</v>
      </c>
      <c r="D319" s="80">
        <v>0.08</v>
      </c>
      <c r="E319" s="80">
        <v>0.08</v>
      </c>
      <c r="F319" s="81">
        <v>195</v>
      </c>
    </row>
    <row r="320" spans="1:6" x14ac:dyDescent="0.25">
      <c r="A320" t="s">
        <v>37</v>
      </c>
      <c r="B320">
        <v>2030</v>
      </c>
      <c r="C320" t="s">
        <v>174</v>
      </c>
      <c r="D320" s="80">
        <v>0.08</v>
      </c>
      <c r="E320" s="80">
        <v>0.08</v>
      </c>
      <c r="F320" s="81">
        <v>195</v>
      </c>
    </row>
    <row r="321" spans="1:6" x14ac:dyDescent="0.25">
      <c r="A321" t="s">
        <v>37</v>
      </c>
      <c r="B321">
        <v>2033</v>
      </c>
      <c r="C321" t="s">
        <v>174</v>
      </c>
      <c r="D321" s="80">
        <v>0.08</v>
      </c>
      <c r="E321" s="80">
        <v>0.08</v>
      </c>
      <c r="F321" s="81">
        <v>195</v>
      </c>
    </row>
    <row r="322" spans="1:6" x14ac:dyDescent="0.25">
      <c r="A322" t="s">
        <v>38</v>
      </c>
      <c r="B322">
        <v>2025</v>
      </c>
      <c r="C322" t="s">
        <v>174</v>
      </c>
      <c r="D322" s="80">
        <v>0.08</v>
      </c>
      <c r="E322" s="80">
        <v>0.08</v>
      </c>
      <c r="F322" s="81">
        <v>50</v>
      </c>
    </row>
    <row r="323" spans="1:6" x14ac:dyDescent="0.25">
      <c r="A323" t="s">
        <v>38</v>
      </c>
      <c r="B323">
        <v>2028</v>
      </c>
      <c r="C323" t="s">
        <v>174</v>
      </c>
      <c r="D323" s="80">
        <v>0.08</v>
      </c>
      <c r="E323" s="80">
        <v>0.08</v>
      </c>
      <c r="F323" s="81">
        <v>50</v>
      </c>
    </row>
    <row r="324" spans="1:6" x14ac:dyDescent="0.25">
      <c r="A324" t="s">
        <v>38</v>
      </c>
      <c r="B324">
        <v>2030</v>
      </c>
      <c r="C324" t="s">
        <v>174</v>
      </c>
      <c r="D324" s="80">
        <v>0.08</v>
      </c>
      <c r="E324" s="80">
        <v>0.08</v>
      </c>
      <c r="F324" s="81">
        <v>50</v>
      </c>
    </row>
    <row r="325" spans="1:6" x14ac:dyDescent="0.25">
      <c r="A325" t="s">
        <v>38</v>
      </c>
      <c r="B325">
        <v>2033</v>
      </c>
      <c r="C325" t="s">
        <v>174</v>
      </c>
      <c r="D325" s="80">
        <v>0.08</v>
      </c>
      <c r="E325" s="80">
        <v>0.08</v>
      </c>
      <c r="F325" s="81">
        <v>50</v>
      </c>
    </row>
    <row r="326" spans="1:6" x14ac:dyDescent="0.25">
      <c r="A326" t="s">
        <v>39</v>
      </c>
      <c r="B326">
        <v>2025</v>
      </c>
      <c r="C326" t="s">
        <v>175</v>
      </c>
      <c r="D326" s="80">
        <v>7.329999999999999E-2</v>
      </c>
      <c r="E326" s="80">
        <v>7.3300000000000032E-2</v>
      </c>
      <c r="F326" s="81">
        <v>20807.39</v>
      </c>
    </row>
    <row r="327" spans="1:6" x14ac:dyDescent="0.25">
      <c r="A327" t="s">
        <v>39</v>
      </c>
      <c r="B327">
        <v>2025</v>
      </c>
      <c r="C327" t="s">
        <v>120</v>
      </c>
      <c r="D327" s="80">
        <v>6.5200000000000008E-2</v>
      </c>
      <c r="E327" s="80">
        <v>6.519999999999998E-2</v>
      </c>
      <c r="F327" s="81">
        <v>3728.82</v>
      </c>
    </row>
    <row r="328" spans="1:6" x14ac:dyDescent="0.25">
      <c r="A328" t="s">
        <v>39</v>
      </c>
      <c r="B328">
        <v>2025</v>
      </c>
      <c r="C328" t="s">
        <v>174</v>
      </c>
      <c r="D328" s="80">
        <v>0</v>
      </c>
      <c r="E328" s="80">
        <v>0</v>
      </c>
      <c r="F328" s="81">
        <v>6485.9611259437179</v>
      </c>
    </row>
    <row r="329" spans="1:6" x14ac:dyDescent="0.25">
      <c r="A329" t="s">
        <v>39</v>
      </c>
      <c r="B329">
        <v>2028</v>
      </c>
      <c r="C329" t="s">
        <v>175</v>
      </c>
      <c r="D329" s="80">
        <v>7.3300000000000018E-2</v>
      </c>
      <c r="E329" s="80">
        <v>7.3300000000000018E-2</v>
      </c>
      <c r="F329" s="81">
        <v>19268.189999999999</v>
      </c>
    </row>
    <row r="330" spans="1:6" x14ac:dyDescent="0.25">
      <c r="A330" t="s">
        <v>39</v>
      </c>
      <c r="B330">
        <v>2028</v>
      </c>
      <c r="C330" t="s">
        <v>120</v>
      </c>
      <c r="D330" s="80">
        <v>6.5200000000000008E-2</v>
      </c>
      <c r="E330" s="80">
        <v>6.5200000000000008E-2</v>
      </c>
      <c r="F330" s="81">
        <v>5817.7143520722802</v>
      </c>
    </row>
    <row r="331" spans="1:6" x14ac:dyDescent="0.25">
      <c r="A331" t="s">
        <v>39</v>
      </c>
      <c r="B331">
        <v>2028</v>
      </c>
      <c r="C331" t="s">
        <v>174</v>
      </c>
      <c r="D331" s="80">
        <v>0</v>
      </c>
      <c r="E331" s="80">
        <v>0</v>
      </c>
      <c r="F331" s="81">
        <v>6189.3409635337257</v>
      </c>
    </row>
    <row r="332" spans="1:6" x14ac:dyDescent="0.25">
      <c r="A332" t="s">
        <v>39</v>
      </c>
      <c r="B332">
        <v>2030</v>
      </c>
      <c r="C332" t="s">
        <v>175</v>
      </c>
      <c r="D332" s="80">
        <v>7.3300000000000032E-2</v>
      </c>
      <c r="E332" s="80">
        <v>7.3300000000000032E-2</v>
      </c>
      <c r="F332" s="81">
        <v>18827.189999999999</v>
      </c>
    </row>
    <row r="333" spans="1:6" x14ac:dyDescent="0.25">
      <c r="A333" t="s">
        <v>39</v>
      </c>
      <c r="B333">
        <v>2030</v>
      </c>
      <c r="C333" t="s">
        <v>120</v>
      </c>
      <c r="D333" s="80">
        <v>6.5200000000000008E-2</v>
      </c>
      <c r="E333" s="80">
        <v>6.5200000000000008E-2</v>
      </c>
      <c r="F333" s="81">
        <v>5817.7143520722802</v>
      </c>
    </row>
    <row r="334" spans="1:6" x14ac:dyDescent="0.25">
      <c r="A334" t="s">
        <v>39</v>
      </c>
      <c r="B334">
        <v>2030</v>
      </c>
      <c r="C334" t="s">
        <v>174</v>
      </c>
      <c r="D334" s="80">
        <v>0</v>
      </c>
      <c r="E334" s="80">
        <v>0</v>
      </c>
      <c r="F334" s="81">
        <v>5614.3209635337253</v>
      </c>
    </row>
    <row r="335" spans="1:6" x14ac:dyDescent="0.25">
      <c r="A335" t="s">
        <v>39</v>
      </c>
      <c r="B335">
        <v>2033</v>
      </c>
      <c r="C335" t="s">
        <v>175</v>
      </c>
      <c r="D335" s="80">
        <v>7.3300000000000004E-2</v>
      </c>
      <c r="E335" s="80">
        <v>7.3300000000000004E-2</v>
      </c>
      <c r="F335" s="81">
        <v>13714.91</v>
      </c>
    </row>
    <row r="336" spans="1:6" x14ac:dyDescent="0.25">
      <c r="A336" t="s">
        <v>39</v>
      </c>
      <c r="B336">
        <v>2033</v>
      </c>
      <c r="C336" t="s">
        <v>120</v>
      </c>
      <c r="D336" s="80">
        <v>6.5200000000000008E-2</v>
      </c>
      <c r="E336" s="80">
        <v>6.5200000000000008E-2</v>
      </c>
      <c r="F336" s="81">
        <v>5817.7143520722802</v>
      </c>
    </row>
    <row r="337" spans="1:6" x14ac:dyDescent="0.25">
      <c r="A337" t="s">
        <v>39</v>
      </c>
      <c r="B337">
        <v>2033</v>
      </c>
      <c r="C337" t="s">
        <v>51</v>
      </c>
      <c r="D337" s="80">
        <v>0.02</v>
      </c>
      <c r="E337" s="80">
        <v>0.02</v>
      </c>
      <c r="F337" s="81">
        <v>1110</v>
      </c>
    </row>
    <row r="338" spans="1:6" x14ac:dyDescent="0.25">
      <c r="A338" t="s">
        <v>39</v>
      </c>
      <c r="B338">
        <v>2033</v>
      </c>
      <c r="C338" t="s">
        <v>174</v>
      </c>
      <c r="D338" s="80">
        <v>0</v>
      </c>
      <c r="E338" s="80">
        <v>0</v>
      </c>
      <c r="F338" s="81">
        <v>4678.0218117383729</v>
      </c>
    </row>
    <row r="339" spans="1:6" x14ac:dyDescent="0.25">
      <c r="A339" t="s">
        <v>40</v>
      </c>
      <c r="B339">
        <v>2025</v>
      </c>
      <c r="C339" t="s">
        <v>120</v>
      </c>
      <c r="D339" s="80">
        <v>0.05</v>
      </c>
      <c r="E339" s="80">
        <v>0.05</v>
      </c>
      <c r="F339" s="81">
        <v>3829</v>
      </c>
    </row>
    <row r="340" spans="1:6" x14ac:dyDescent="0.25">
      <c r="A340" t="s">
        <v>40</v>
      </c>
      <c r="B340">
        <v>2025</v>
      </c>
      <c r="C340" t="s">
        <v>174</v>
      </c>
      <c r="D340" s="80">
        <v>0.08</v>
      </c>
      <c r="E340" s="80">
        <v>0.08</v>
      </c>
      <c r="F340" s="81">
        <v>618</v>
      </c>
    </row>
    <row r="341" spans="1:6" x14ac:dyDescent="0.25">
      <c r="A341" t="s">
        <v>40</v>
      </c>
      <c r="B341">
        <v>2028</v>
      </c>
      <c r="C341" t="s">
        <v>120</v>
      </c>
      <c r="D341" s="80">
        <v>0.05</v>
      </c>
      <c r="E341" s="80">
        <v>0.05</v>
      </c>
      <c r="F341" s="81">
        <v>3829</v>
      </c>
    </row>
    <row r="342" spans="1:6" x14ac:dyDescent="0.25">
      <c r="A342" t="s">
        <v>40</v>
      </c>
      <c r="B342">
        <v>2028</v>
      </c>
      <c r="C342" t="s">
        <v>174</v>
      </c>
      <c r="D342" s="80">
        <v>0.08</v>
      </c>
      <c r="E342" s="80">
        <v>0.08</v>
      </c>
      <c r="F342" s="81">
        <v>554</v>
      </c>
    </row>
    <row r="343" spans="1:6" x14ac:dyDescent="0.25">
      <c r="A343" t="s">
        <v>40</v>
      </c>
      <c r="B343">
        <v>2030</v>
      </c>
      <c r="C343" t="s">
        <v>120</v>
      </c>
      <c r="D343" s="80">
        <v>0.05</v>
      </c>
      <c r="E343" s="80">
        <v>0.05</v>
      </c>
      <c r="F343" s="81">
        <v>2839</v>
      </c>
    </row>
    <row r="344" spans="1:6" x14ac:dyDescent="0.25">
      <c r="A344" t="s">
        <v>40</v>
      </c>
      <c r="B344">
        <v>2030</v>
      </c>
      <c r="C344" t="s">
        <v>174</v>
      </c>
      <c r="D344" s="80">
        <v>0.08</v>
      </c>
      <c r="E344" s="80">
        <v>0.08</v>
      </c>
      <c r="F344" s="81">
        <v>465</v>
      </c>
    </row>
    <row r="345" spans="1:6" x14ac:dyDescent="0.25">
      <c r="A345" t="s">
        <v>40</v>
      </c>
      <c r="B345">
        <v>2033</v>
      </c>
      <c r="C345" t="s">
        <v>120</v>
      </c>
      <c r="D345" s="80">
        <v>0.05</v>
      </c>
      <c r="E345" s="80">
        <v>0.05</v>
      </c>
      <c r="F345" s="81">
        <v>2839</v>
      </c>
    </row>
    <row r="346" spans="1:6" x14ac:dyDescent="0.25">
      <c r="A346" t="s">
        <v>40</v>
      </c>
      <c r="B346">
        <v>2033</v>
      </c>
      <c r="C346" t="s">
        <v>174</v>
      </c>
      <c r="D346" s="80">
        <v>0.08</v>
      </c>
      <c r="E346" s="80">
        <v>0.08</v>
      </c>
      <c r="F346" s="81">
        <v>405.6</v>
      </c>
    </row>
    <row r="347" spans="1:6" x14ac:dyDescent="0.25">
      <c r="A347" t="s">
        <v>41</v>
      </c>
      <c r="B347">
        <v>2025</v>
      </c>
      <c r="C347" t="s">
        <v>175</v>
      </c>
      <c r="D347" s="80">
        <v>4.6666666666666662E-2</v>
      </c>
      <c r="E347" s="80">
        <v>3.4846700890123858E-2</v>
      </c>
      <c r="F347" s="81">
        <v>2123.3000000000002</v>
      </c>
    </row>
    <row r="348" spans="1:6" x14ac:dyDescent="0.25">
      <c r="A348" t="s">
        <v>41</v>
      </c>
      <c r="B348">
        <v>2025</v>
      </c>
      <c r="C348" t="s">
        <v>120</v>
      </c>
      <c r="D348" s="80">
        <v>5.5E-2</v>
      </c>
      <c r="E348" s="80">
        <v>4.6931698761321763E-2</v>
      </c>
      <c r="F348" s="81">
        <v>2196.212</v>
      </c>
    </row>
    <row r="349" spans="1:6" x14ac:dyDescent="0.25">
      <c r="A349" t="s">
        <v>41</v>
      </c>
      <c r="B349">
        <v>2025</v>
      </c>
      <c r="C349" t="s">
        <v>51</v>
      </c>
      <c r="D349" s="80">
        <v>0.02</v>
      </c>
      <c r="E349" s="80">
        <v>0.02</v>
      </c>
      <c r="F349" s="81">
        <v>1300</v>
      </c>
    </row>
    <row r="350" spans="1:6" x14ac:dyDescent="0.25">
      <c r="A350" t="s">
        <v>41</v>
      </c>
      <c r="B350">
        <v>2028</v>
      </c>
      <c r="C350" t="s">
        <v>175</v>
      </c>
      <c r="D350" s="80">
        <v>0.03</v>
      </c>
      <c r="E350" s="80">
        <v>0.03</v>
      </c>
      <c r="F350" s="81">
        <v>130</v>
      </c>
    </row>
    <row r="351" spans="1:6" x14ac:dyDescent="0.25">
      <c r="A351" t="s">
        <v>41</v>
      </c>
      <c r="B351">
        <v>2028</v>
      </c>
      <c r="C351" t="s">
        <v>120</v>
      </c>
      <c r="D351" s="80">
        <v>5.3913043478260883E-2</v>
      </c>
      <c r="E351" s="80">
        <v>4.8769155908915243E-2</v>
      </c>
      <c r="F351" s="81">
        <v>5474.8119999999999</v>
      </c>
    </row>
    <row r="352" spans="1:6" x14ac:dyDescent="0.25">
      <c r="A352" t="s">
        <v>41</v>
      </c>
      <c r="B352">
        <v>2028</v>
      </c>
      <c r="C352" t="s">
        <v>51</v>
      </c>
      <c r="D352" s="80">
        <v>0.02</v>
      </c>
      <c r="E352" s="80">
        <v>0.02</v>
      </c>
      <c r="F352" s="81">
        <v>650</v>
      </c>
    </row>
    <row r="353" spans="1:6" x14ac:dyDescent="0.25">
      <c r="A353" t="s">
        <v>41</v>
      </c>
      <c r="B353">
        <v>2030</v>
      </c>
      <c r="C353" t="s">
        <v>175</v>
      </c>
      <c r="D353" s="80">
        <v>0.03</v>
      </c>
      <c r="E353" s="80">
        <v>0.03</v>
      </c>
      <c r="F353" s="81">
        <v>130</v>
      </c>
    </row>
    <row r="354" spans="1:6" x14ac:dyDescent="0.25">
      <c r="A354" t="s">
        <v>41</v>
      </c>
      <c r="B354">
        <v>2030</v>
      </c>
      <c r="C354" t="s">
        <v>120</v>
      </c>
      <c r="D354" s="80">
        <v>5.3913043478260883E-2</v>
      </c>
      <c r="E354" s="80">
        <v>4.8769155908915243E-2</v>
      </c>
      <c r="F354" s="81">
        <v>5474.8119999999999</v>
      </c>
    </row>
    <row r="355" spans="1:6" x14ac:dyDescent="0.25">
      <c r="A355" t="s">
        <v>41</v>
      </c>
      <c r="B355">
        <v>2030</v>
      </c>
      <c r="C355" t="s">
        <v>51</v>
      </c>
      <c r="D355" s="80">
        <v>0.03</v>
      </c>
      <c r="E355" s="80">
        <v>2.7573317998849919E-2</v>
      </c>
      <c r="F355" s="81">
        <v>1739</v>
      </c>
    </row>
    <row r="356" spans="1:6" x14ac:dyDescent="0.25">
      <c r="A356" t="s">
        <v>41</v>
      </c>
      <c r="B356">
        <v>2033</v>
      </c>
      <c r="C356" t="s">
        <v>120</v>
      </c>
      <c r="D356" s="80">
        <v>5.6363636363636373E-2</v>
      </c>
      <c r="E356" s="80">
        <v>4.9424213709368621E-2</v>
      </c>
      <c r="F356" s="81">
        <v>6006.8119999999999</v>
      </c>
    </row>
    <row r="357" spans="1:6" x14ac:dyDescent="0.25">
      <c r="A357" t="s">
        <v>41</v>
      </c>
      <c r="B357">
        <v>2033</v>
      </c>
      <c r="C357" t="s">
        <v>51</v>
      </c>
      <c r="D357" s="80">
        <v>3.7999999999999999E-2</v>
      </c>
      <c r="E357" s="80">
        <v>3.7366375121477162E-2</v>
      </c>
      <c r="F357" s="81">
        <v>3087</v>
      </c>
    </row>
    <row r="358" spans="1:6" x14ac:dyDescent="0.25">
      <c r="A358" t="s">
        <v>42</v>
      </c>
      <c r="B358">
        <v>2025</v>
      </c>
      <c r="C358" t="s">
        <v>175</v>
      </c>
      <c r="D358" s="80">
        <v>4.5600000000000009E-2</v>
      </c>
      <c r="E358" s="80">
        <v>4.4390032897290002E-2</v>
      </c>
      <c r="F358" s="81">
        <v>4689.7480000000014</v>
      </c>
    </row>
    <row r="359" spans="1:6" x14ac:dyDescent="0.25">
      <c r="A359" t="s">
        <v>42</v>
      </c>
      <c r="B359">
        <v>2025</v>
      </c>
      <c r="C359" t="s">
        <v>120</v>
      </c>
      <c r="D359" s="80">
        <v>2.4E-2</v>
      </c>
      <c r="E359" s="80">
        <v>2.8857570466450488E-2</v>
      </c>
      <c r="F359" s="81">
        <v>400.9</v>
      </c>
    </row>
    <row r="360" spans="1:6" x14ac:dyDescent="0.25">
      <c r="A360" t="s">
        <v>42</v>
      </c>
      <c r="B360">
        <v>2028</v>
      </c>
      <c r="C360" t="s">
        <v>175</v>
      </c>
      <c r="D360" s="80">
        <v>4.4625000000000012E-2</v>
      </c>
      <c r="E360" s="80">
        <v>4.3497805889416832E-2</v>
      </c>
      <c r="F360" s="81">
        <v>4999.7480000000014</v>
      </c>
    </row>
    <row r="361" spans="1:6" x14ac:dyDescent="0.25">
      <c r="A361" t="s">
        <v>42</v>
      </c>
      <c r="B361">
        <v>2028</v>
      </c>
      <c r="C361" t="s">
        <v>120</v>
      </c>
      <c r="D361" s="80">
        <v>2.4E-2</v>
      </c>
      <c r="E361" s="80">
        <v>2.8857570466450488E-2</v>
      </c>
      <c r="F361" s="81">
        <v>400.9</v>
      </c>
    </row>
    <row r="362" spans="1:6" x14ac:dyDescent="0.25">
      <c r="A362" t="s">
        <v>42</v>
      </c>
      <c r="B362">
        <v>2030</v>
      </c>
      <c r="C362" t="s">
        <v>175</v>
      </c>
      <c r="D362" s="80">
        <v>4.4625000000000012E-2</v>
      </c>
      <c r="E362" s="80">
        <v>4.3497805889416832E-2</v>
      </c>
      <c r="F362" s="81">
        <v>4999.7480000000014</v>
      </c>
    </row>
    <row r="363" spans="1:6" x14ac:dyDescent="0.25">
      <c r="A363" t="s">
        <v>42</v>
      </c>
      <c r="B363">
        <v>2030</v>
      </c>
      <c r="C363" t="s">
        <v>120</v>
      </c>
      <c r="D363" s="80">
        <v>2.4E-2</v>
      </c>
      <c r="E363" s="80">
        <v>2.8857570466450488E-2</v>
      </c>
      <c r="F363" s="81">
        <v>400.9</v>
      </c>
    </row>
    <row r="364" spans="1:6" x14ac:dyDescent="0.25">
      <c r="A364" t="s">
        <v>42</v>
      </c>
      <c r="B364">
        <v>2033</v>
      </c>
      <c r="C364" t="s">
        <v>175</v>
      </c>
      <c r="D364" s="80">
        <v>4.4625000000000012E-2</v>
      </c>
      <c r="E364" s="80">
        <v>4.3497805889416832E-2</v>
      </c>
      <c r="F364" s="81">
        <v>4999.7480000000014</v>
      </c>
    </row>
    <row r="365" spans="1:6" x14ac:dyDescent="0.25">
      <c r="A365" t="s">
        <v>42</v>
      </c>
      <c r="B365">
        <v>2033</v>
      </c>
      <c r="C365" t="s">
        <v>120</v>
      </c>
      <c r="D365" s="80">
        <v>2.4E-2</v>
      </c>
      <c r="E365" s="80">
        <v>2.8857570466450488E-2</v>
      </c>
      <c r="F365" s="81">
        <v>400.9</v>
      </c>
    </row>
    <row r="366" spans="1:6" x14ac:dyDescent="0.25">
      <c r="A366" t="s">
        <v>43</v>
      </c>
      <c r="B366">
        <v>2025</v>
      </c>
      <c r="C366" t="s">
        <v>120</v>
      </c>
      <c r="D366" s="80">
        <v>0.08</v>
      </c>
      <c r="E366" s="80">
        <v>0.08</v>
      </c>
      <c r="F366" s="81">
        <v>97</v>
      </c>
    </row>
    <row r="367" spans="1:6" x14ac:dyDescent="0.25">
      <c r="A367" t="s">
        <v>43</v>
      </c>
      <c r="B367">
        <v>2028</v>
      </c>
      <c r="C367" t="s">
        <v>120</v>
      </c>
      <c r="D367" s="80">
        <v>0.08</v>
      </c>
      <c r="E367" s="80">
        <v>0.08</v>
      </c>
      <c r="F367" s="81">
        <v>97</v>
      </c>
    </row>
    <row r="368" spans="1:6" x14ac:dyDescent="0.25">
      <c r="A368" t="s">
        <v>43</v>
      </c>
      <c r="B368">
        <v>2030</v>
      </c>
      <c r="C368" t="s">
        <v>120</v>
      </c>
      <c r="D368" s="80">
        <v>0.08</v>
      </c>
      <c r="E368" s="80">
        <v>0.08</v>
      </c>
      <c r="F368" s="81">
        <v>97</v>
      </c>
    </row>
    <row r="369" spans="1:6" x14ac:dyDescent="0.25">
      <c r="A369" t="s">
        <v>43</v>
      </c>
      <c r="B369">
        <v>2033</v>
      </c>
      <c r="C369" t="s">
        <v>120</v>
      </c>
      <c r="D369" s="80">
        <v>0.08</v>
      </c>
      <c r="E369" s="80">
        <v>0.08</v>
      </c>
      <c r="F369" s="81">
        <v>97</v>
      </c>
    </row>
    <row r="370" spans="1:6" x14ac:dyDescent="0.25">
      <c r="A370" t="s">
        <v>45</v>
      </c>
      <c r="B370">
        <v>2025</v>
      </c>
      <c r="C370" t="s">
        <v>120</v>
      </c>
      <c r="D370" s="80">
        <v>0.08</v>
      </c>
      <c r="E370" s="80">
        <v>0.08</v>
      </c>
      <c r="F370" s="81">
        <v>54</v>
      </c>
    </row>
    <row r="371" spans="1:6" x14ac:dyDescent="0.25">
      <c r="A371" t="s">
        <v>45</v>
      </c>
      <c r="B371">
        <v>2025</v>
      </c>
      <c r="C371" t="s">
        <v>51</v>
      </c>
      <c r="D371" s="80">
        <v>0.05</v>
      </c>
      <c r="E371" s="80">
        <v>0.05</v>
      </c>
      <c r="F371" s="81">
        <v>6883</v>
      </c>
    </row>
    <row r="372" spans="1:6" x14ac:dyDescent="0.25">
      <c r="A372" t="s">
        <v>45</v>
      </c>
      <c r="B372">
        <v>2025</v>
      </c>
      <c r="C372" t="s">
        <v>174</v>
      </c>
      <c r="D372" s="80">
        <v>0.08</v>
      </c>
      <c r="E372" s="80">
        <v>0.08</v>
      </c>
      <c r="F372" s="81">
        <v>95</v>
      </c>
    </row>
    <row r="373" spans="1:6" x14ac:dyDescent="0.25">
      <c r="A373" t="s">
        <v>45</v>
      </c>
      <c r="B373">
        <v>2028</v>
      </c>
      <c r="C373" t="s">
        <v>120</v>
      </c>
      <c r="D373" s="80">
        <v>0.08</v>
      </c>
      <c r="E373" s="80">
        <v>0.08</v>
      </c>
      <c r="F373" s="81">
        <v>54</v>
      </c>
    </row>
    <row r="374" spans="1:6" x14ac:dyDescent="0.25">
      <c r="A374" t="s">
        <v>45</v>
      </c>
      <c r="B374">
        <v>2028</v>
      </c>
      <c r="C374" t="s">
        <v>51</v>
      </c>
      <c r="D374" s="80">
        <v>0.05</v>
      </c>
      <c r="E374" s="80">
        <v>0.05</v>
      </c>
      <c r="F374" s="81">
        <v>6883</v>
      </c>
    </row>
    <row r="375" spans="1:6" x14ac:dyDescent="0.25">
      <c r="A375" t="s">
        <v>45</v>
      </c>
      <c r="B375">
        <v>2028</v>
      </c>
      <c r="C375" t="s">
        <v>174</v>
      </c>
      <c r="D375" s="80">
        <v>0.08</v>
      </c>
      <c r="E375" s="80">
        <v>0.08</v>
      </c>
      <c r="F375" s="81">
        <v>95</v>
      </c>
    </row>
    <row r="376" spans="1:6" x14ac:dyDescent="0.25">
      <c r="A376" t="s">
        <v>45</v>
      </c>
      <c r="B376">
        <v>2030</v>
      </c>
      <c r="C376" t="s">
        <v>120</v>
      </c>
      <c r="D376" s="80">
        <v>0.08</v>
      </c>
      <c r="E376" s="80">
        <v>0.08</v>
      </c>
      <c r="F376" s="81">
        <v>54</v>
      </c>
    </row>
    <row r="377" spans="1:6" x14ac:dyDescent="0.25">
      <c r="A377" t="s">
        <v>45</v>
      </c>
      <c r="B377">
        <v>2030</v>
      </c>
      <c r="C377" t="s">
        <v>51</v>
      </c>
      <c r="D377" s="80">
        <v>0.05</v>
      </c>
      <c r="E377" s="80">
        <v>0.05</v>
      </c>
      <c r="F377" s="81">
        <v>6883</v>
      </c>
    </row>
    <row r="378" spans="1:6" x14ac:dyDescent="0.25">
      <c r="A378" t="s">
        <v>45</v>
      </c>
      <c r="B378">
        <v>2033</v>
      </c>
      <c r="C378" t="s">
        <v>51</v>
      </c>
      <c r="D378" s="80">
        <v>0.05</v>
      </c>
      <c r="E378" s="80">
        <v>0.05</v>
      </c>
      <c r="F378" s="81">
        <v>6883</v>
      </c>
    </row>
    <row r="379" spans="1:6" x14ac:dyDescent="0.25">
      <c r="A379" t="s">
        <v>46</v>
      </c>
      <c r="B379">
        <v>2025</v>
      </c>
      <c r="C379" t="s">
        <v>120</v>
      </c>
      <c r="D379" s="80">
        <v>0.08</v>
      </c>
      <c r="E379" s="80">
        <v>0.08</v>
      </c>
      <c r="F379" s="81">
        <v>95</v>
      </c>
    </row>
    <row r="380" spans="1:6" x14ac:dyDescent="0.25">
      <c r="A380" t="s">
        <v>46</v>
      </c>
      <c r="B380">
        <v>2025</v>
      </c>
      <c r="C380" t="s">
        <v>174</v>
      </c>
      <c r="D380" s="80">
        <v>0.1</v>
      </c>
      <c r="E380" s="80">
        <v>0.1</v>
      </c>
      <c r="F380" s="81">
        <v>662</v>
      </c>
    </row>
    <row r="381" spans="1:6" x14ac:dyDescent="0.25">
      <c r="A381" t="s">
        <v>46</v>
      </c>
      <c r="B381">
        <v>2028</v>
      </c>
      <c r="C381" t="s">
        <v>120</v>
      </c>
      <c r="D381" s="80">
        <v>0.08</v>
      </c>
      <c r="E381" s="80">
        <v>0.08</v>
      </c>
      <c r="F381" s="81">
        <v>95</v>
      </c>
    </row>
    <row r="382" spans="1:6" x14ac:dyDescent="0.25">
      <c r="A382" t="s">
        <v>47</v>
      </c>
      <c r="B382">
        <v>2025</v>
      </c>
      <c r="C382" t="s">
        <v>175</v>
      </c>
      <c r="D382" s="80">
        <v>1.6274603556613788E-2</v>
      </c>
      <c r="E382" s="80">
        <v>2.071689759335095E-2</v>
      </c>
      <c r="F382" s="81">
        <v>925</v>
      </c>
    </row>
    <row r="383" spans="1:6" x14ac:dyDescent="0.25">
      <c r="A383" t="s">
        <v>47</v>
      </c>
      <c r="B383">
        <v>2025</v>
      </c>
      <c r="C383" t="s">
        <v>120</v>
      </c>
      <c r="D383" s="80">
        <v>5.2578937188381338E-2</v>
      </c>
      <c r="E383" s="80">
        <v>4.6664646029931339E-2</v>
      </c>
      <c r="F383" s="81">
        <v>596</v>
      </c>
    </row>
    <row r="384" spans="1:6" x14ac:dyDescent="0.25">
      <c r="A384" t="s">
        <v>47</v>
      </c>
      <c r="B384">
        <v>2025</v>
      </c>
      <c r="C384" t="s">
        <v>51</v>
      </c>
      <c r="D384" s="80">
        <v>5.0000000000000001E-3</v>
      </c>
      <c r="E384" s="80">
        <v>5.0000000000000001E-3</v>
      </c>
      <c r="F384" s="81">
        <v>696</v>
      </c>
    </row>
    <row r="385" spans="1:6" x14ac:dyDescent="0.25">
      <c r="A385" t="s">
        <v>47</v>
      </c>
      <c r="B385">
        <v>2025</v>
      </c>
      <c r="C385" t="s">
        <v>174</v>
      </c>
      <c r="D385" s="80">
        <v>0.05</v>
      </c>
      <c r="E385" s="80">
        <v>5.000000000000001E-2</v>
      </c>
      <c r="F385" s="81">
        <v>185.187835354649</v>
      </c>
    </row>
    <row r="386" spans="1:6" x14ac:dyDescent="0.25">
      <c r="A386" t="s">
        <v>47</v>
      </c>
      <c r="B386">
        <v>2028</v>
      </c>
      <c r="C386" t="s">
        <v>175</v>
      </c>
      <c r="D386" s="80">
        <v>1.4593254445767241E-2</v>
      </c>
      <c r="E386" s="80">
        <v>1.9593758506209081E-2</v>
      </c>
      <c r="F386" s="81">
        <v>620</v>
      </c>
    </row>
    <row r="387" spans="1:6" x14ac:dyDescent="0.25">
      <c r="A387" t="s">
        <v>47</v>
      </c>
      <c r="B387">
        <v>2028</v>
      </c>
      <c r="C387" t="s">
        <v>120</v>
      </c>
      <c r="D387" s="80">
        <v>5.4715318563859652E-2</v>
      </c>
      <c r="E387" s="80">
        <v>5.1890276454478128E-2</v>
      </c>
      <c r="F387" s="81">
        <v>594</v>
      </c>
    </row>
    <row r="388" spans="1:6" x14ac:dyDescent="0.25">
      <c r="A388" t="s">
        <v>47</v>
      </c>
      <c r="B388">
        <v>2028</v>
      </c>
      <c r="C388" t="s">
        <v>51</v>
      </c>
      <c r="D388" s="80">
        <v>5.0000000000000001E-3</v>
      </c>
      <c r="E388" s="80">
        <v>5.0000000000000001E-3</v>
      </c>
      <c r="F388" s="81">
        <v>696</v>
      </c>
    </row>
    <row r="389" spans="1:6" x14ac:dyDescent="0.25">
      <c r="A389" t="s">
        <v>47</v>
      </c>
      <c r="B389">
        <v>2028</v>
      </c>
      <c r="C389" t="s">
        <v>174</v>
      </c>
      <c r="D389" s="80">
        <v>0.05</v>
      </c>
      <c r="E389" s="80">
        <v>5.000000000000001E-2</v>
      </c>
      <c r="F389" s="81">
        <v>204.275670709298</v>
      </c>
    </row>
    <row r="390" spans="1:6" x14ac:dyDescent="0.25">
      <c r="A390" t="s">
        <v>47</v>
      </c>
      <c r="B390">
        <v>2030</v>
      </c>
      <c r="C390" t="s">
        <v>175</v>
      </c>
      <c r="D390" s="80">
        <v>1.4593254445767241E-2</v>
      </c>
      <c r="E390" s="80">
        <v>1.9593758506209081E-2</v>
      </c>
      <c r="F390" s="81">
        <v>620</v>
      </c>
    </row>
    <row r="391" spans="1:6" x14ac:dyDescent="0.25">
      <c r="A391" t="s">
        <v>47</v>
      </c>
      <c r="B391">
        <v>2030</v>
      </c>
      <c r="C391" t="s">
        <v>120</v>
      </c>
      <c r="D391" s="80">
        <v>5.4715318563859652E-2</v>
      </c>
      <c r="E391" s="80">
        <v>5.1890276454478128E-2</v>
      </c>
      <c r="F391" s="81">
        <v>594</v>
      </c>
    </row>
    <row r="392" spans="1:6" x14ac:dyDescent="0.25">
      <c r="A392" t="s">
        <v>47</v>
      </c>
      <c r="B392">
        <v>2030</v>
      </c>
      <c r="C392" t="s">
        <v>51</v>
      </c>
      <c r="D392" s="80">
        <v>5.0000000000000001E-3</v>
      </c>
      <c r="E392" s="80">
        <v>5.0000000000000001E-3</v>
      </c>
      <c r="F392" s="81">
        <v>696</v>
      </c>
    </row>
    <row r="393" spans="1:6" x14ac:dyDescent="0.25">
      <c r="A393" t="s">
        <v>47</v>
      </c>
      <c r="B393">
        <v>2030</v>
      </c>
      <c r="C393" t="s">
        <v>174</v>
      </c>
      <c r="D393" s="80">
        <v>0.05</v>
      </c>
      <c r="E393" s="80">
        <v>5.0000000000000017E-2</v>
      </c>
      <c r="F393" s="81">
        <v>217.00089427906411</v>
      </c>
    </row>
    <row r="394" spans="1:6" x14ac:dyDescent="0.25">
      <c r="A394" t="s">
        <v>47</v>
      </c>
      <c r="B394">
        <v>2033</v>
      </c>
      <c r="C394" t="s">
        <v>175</v>
      </c>
      <c r="D394" s="80">
        <v>1.7526611436894709E-2</v>
      </c>
      <c r="E394" s="80">
        <v>2.0673803508856201E-2</v>
      </c>
      <c r="F394" s="81">
        <v>575</v>
      </c>
    </row>
    <row r="395" spans="1:6" x14ac:dyDescent="0.25">
      <c r="A395" t="s">
        <v>47</v>
      </c>
      <c r="B395">
        <v>2033</v>
      </c>
      <c r="C395" t="s">
        <v>120</v>
      </c>
      <c r="D395" s="80">
        <v>5.4715318563859652E-2</v>
      </c>
      <c r="E395" s="80">
        <v>5.1890276454478128E-2</v>
      </c>
      <c r="F395" s="81">
        <v>594</v>
      </c>
    </row>
    <row r="396" spans="1:6" x14ac:dyDescent="0.25">
      <c r="A396" t="s">
        <v>47</v>
      </c>
      <c r="B396">
        <v>2033</v>
      </c>
      <c r="C396" t="s">
        <v>51</v>
      </c>
      <c r="D396" s="80">
        <v>5.0000000000000001E-3</v>
      </c>
      <c r="E396" s="80">
        <v>5.0000000000000001E-3</v>
      </c>
      <c r="F396" s="81">
        <v>696</v>
      </c>
    </row>
    <row r="397" spans="1:6" x14ac:dyDescent="0.25">
      <c r="A397" t="s">
        <v>47</v>
      </c>
      <c r="B397">
        <v>2033</v>
      </c>
      <c r="C397" t="s">
        <v>174</v>
      </c>
      <c r="D397" s="80">
        <v>5.000000000000001E-2</v>
      </c>
      <c r="E397" s="80">
        <v>5.0000000000000017E-2</v>
      </c>
      <c r="F397" s="81">
        <v>234.94013230429991</v>
      </c>
    </row>
    <row r="398" spans="1:6" x14ac:dyDescent="0.25">
      <c r="A398" t="s">
        <v>48</v>
      </c>
      <c r="B398">
        <v>2025</v>
      </c>
      <c r="C398" t="s">
        <v>175</v>
      </c>
      <c r="D398" s="80">
        <v>5.7280206554237587E-2</v>
      </c>
      <c r="E398" s="80">
        <v>7.7725670111914641E-2</v>
      </c>
      <c r="F398" s="81">
        <v>416.41500000000002</v>
      </c>
    </row>
    <row r="399" spans="1:6" x14ac:dyDescent="0.25">
      <c r="A399" t="s">
        <v>48</v>
      </c>
      <c r="B399">
        <v>2025</v>
      </c>
      <c r="C399" t="s">
        <v>120</v>
      </c>
      <c r="D399" s="80">
        <v>6.4632146557024414E-2</v>
      </c>
      <c r="E399" s="80">
        <v>4.8424973402579063E-2</v>
      </c>
      <c r="F399" s="81">
        <v>845.74099999999999</v>
      </c>
    </row>
    <row r="400" spans="1:6" x14ac:dyDescent="0.25">
      <c r="A400" t="s">
        <v>48</v>
      </c>
      <c r="B400">
        <v>2025</v>
      </c>
      <c r="C400" t="s">
        <v>51</v>
      </c>
      <c r="D400" s="80">
        <v>1.1613558450116329E-2</v>
      </c>
      <c r="E400" s="80">
        <v>1.1715030594607439E-2</v>
      </c>
      <c r="F400" s="81">
        <v>2751.6372644158491</v>
      </c>
    </row>
    <row r="401" spans="1:6" x14ac:dyDescent="0.25">
      <c r="A401" t="s">
        <v>48</v>
      </c>
      <c r="B401">
        <v>2025</v>
      </c>
      <c r="C401" t="s">
        <v>174</v>
      </c>
      <c r="D401" s="80">
        <v>8.5000000000000006E-2</v>
      </c>
      <c r="E401" s="80">
        <v>9.0571624665105516E-2</v>
      </c>
      <c r="F401" s="81">
        <v>247.64973056994819</v>
      </c>
    </row>
    <row r="402" spans="1:6" x14ac:dyDescent="0.25">
      <c r="A402" t="s">
        <v>48</v>
      </c>
      <c r="B402">
        <v>2028</v>
      </c>
      <c r="C402" t="s">
        <v>175</v>
      </c>
      <c r="D402" s="80">
        <v>6.0164540117416843E-2</v>
      </c>
      <c r="E402" s="80">
        <v>8.2163606098748426E-2</v>
      </c>
      <c r="F402" s="81">
        <v>375.41500000000002</v>
      </c>
    </row>
    <row r="403" spans="1:6" x14ac:dyDescent="0.25">
      <c r="A403" t="s">
        <v>48</v>
      </c>
      <c r="B403">
        <v>2028</v>
      </c>
      <c r="C403" t="s">
        <v>120</v>
      </c>
      <c r="D403" s="80">
        <v>6.4632146557024414E-2</v>
      </c>
      <c r="E403" s="80">
        <v>4.8424973402579063E-2</v>
      </c>
      <c r="F403" s="81">
        <v>845.74099999999999</v>
      </c>
    </row>
    <row r="404" spans="1:6" x14ac:dyDescent="0.25">
      <c r="A404" t="s">
        <v>48</v>
      </c>
      <c r="B404">
        <v>2028</v>
      </c>
      <c r="C404" t="s">
        <v>51</v>
      </c>
      <c r="D404" s="80">
        <v>1.1613558450116329E-2</v>
      </c>
      <c r="E404" s="80">
        <v>1.166585154597093E-2</v>
      </c>
      <c r="F404" s="81">
        <v>2775.6372644158491</v>
      </c>
    </row>
    <row r="405" spans="1:6" x14ac:dyDescent="0.25">
      <c r="A405" t="s">
        <v>48</v>
      </c>
      <c r="B405">
        <v>2028</v>
      </c>
      <c r="C405" t="s">
        <v>174</v>
      </c>
      <c r="D405" s="80">
        <v>8.5000000000000006E-2</v>
      </c>
      <c r="E405" s="80">
        <v>9.0083045317448193E-2</v>
      </c>
      <c r="F405" s="81">
        <v>259.64973056994819</v>
      </c>
    </row>
    <row r="406" spans="1:6" x14ac:dyDescent="0.25">
      <c r="A406" t="s">
        <v>48</v>
      </c>
      <c r="B406">
        <v>2030</v>
      </c>
      <c r="C406" t="s">
        <v>175</v>
      </c>
      <c r="D406" s="80">
        <v>6.0164540117416843E-2</v>
      </c>
      <c r="E406" s="80">
        <v>8.2163606098748426E-2</v>
      </c>
      <c r="F406" s="81">
        <v>375.41500000000002</v>
      </c>
    </row>
    <row r="407" spans="1:6" x14ac:dyDescent="0.25">
      <c r="A407" t="s">
        <v>48</v>
      </c>
      <c r="B407">
        <v>2030</v>
      </c>
      <c r="C407" t="s">
        <v>120</v>
      </c>
      <c r="D407" s="80">
        <v>6.4632146557024414E-2</v>
      </c>
      <c r="E407" s="80">
        <v>4.8424973402579063E-2</v>
      </c>
      <c r="F407" s="81">
        <v>845.74099999999999</v>
      </c>
    </row>
    <row r="408" spans="1:6" x14ac:dyDescent="0.25">
      <c r="A408" t="s">
        <v>48</v>
      </c>
      <c r="B408">
        <v>2030</v>
      </c>
      <c r="C408" t="s">
        <v>51</v>
      </c>
      <c r="D408" s="80">
        <v>1.1613558450116329E-2</v>
      </c>
      <c r="E408" s="80">
        <v>1.158772435000068E-2</v>
      </c>
      <c r="F408" s="81">
        <v>2814.6372644158491</v>
      </c>
    </row>
    <row r="409" spans="1:6" x14ac:dyDescent="0.25">
      <c r="A409" t="s">
        <v>48</v>
      </c>
      <c r="B409">
        <v>2030</v>
      </c>
      <c r="C409" t="s">
        <v>174</v>
      </c>
      <c r="D409" s="80">
        <v>8.5000000000000006E-2</v>
      </c>
      <c r="E409" s="80">
        <v>8.9781664993366359E-2</v>
      </c>
      <c r="F409" s="81">
        <v>267.64973056994819</v>
      </c>
    </row>
    <row r="410" spans="1:6" x14ac:dyDescent="0.25">
      <c r="A410" t="s">
        <v>48</v>
      </c>
      <c r="B410">
        <v>2033</v>
      </c>
      <c r="C410" t="s">
        <v>175</v>
      </c>
      <c r="D410" s="80">
        <v>6.0164540117416843E-2</v>
      </c>
      <c r="E410" s="80">
        <v>8.2163606098748426E-2</v>
      </c>
      <c r="F410" s="81">
        <v>375.41500000000002</v>
      </c>
    </row>
    <row r="411" spans="1:6" x14ac:dyDescent="0.25">
      <c r="A411" t="s">
        <v>48</v>
      </c>
      <c r="B411">
        <v>2033</v>
      </c>
      <c r="C411" t="s">
        <v>120</v>
      </c>
      <c r="D411" s="80">
        <v>6.4632146557024414E-2</v>
      </c>
      <c r="E411" s="80">
        <v>4.8424973402579063E-2</v>
      </c>
      <c r="F411" s="81">
        <v>845.74099999999999</v>
      </c>
    </row>
    <row r="412" spans="1:6" x14ac:dyDescent="0.25">
      <c r="A412" t="s">
        <v>48</v>
      </c>
      <c r="B412">
        <v>2033</v>
      </c>
      <c r="C412" t="s">
        <v>51</v>
      </c>
      <c r="D412" s="80">
        <v>1.1613558450116329E-2</v>
      </c>
      <c r="E412" s="80">
        <v>1.158772435000068E-2</v>
      </c>
      <c r="F412" s="81">
        <v>2814.6372644158491</v>
      </c>
    </row>
    <row r="413" spans="1:6" x14ac:dyDescent="0.25">
      <c r="A413" t="s">
        <v>48</v>
      </c>
      <c r="B413">
        <v>2033</v>
      </c>
      <c r="C413" t="s">
        <v>174</v>
      </c>
      <c r="D413" s="80">
        <v>0.09</v>
      </c>
      <c r="E413" s="80">
        <v>9.1455500835105355E-2</v>
      </c>
      <c r="F413" s="81">
        <v>232.68821139896369</v>
      </c>
    </row>
    <row r="414" spans="1:6" x14ac:dyDescent="0.25">
      <c r="A414" t="s">
        <v>49</v>
      </c>
      <c r="B414">
        <v>2025</v>
      </c>
      <c r="C414" t="s">
        <v>120</v>
      </c>
      <c r="D414" s="80">
        <v>7.4000000000000024E-2</v>
      </c>
      <c r="E414" s="80">
        <v>5.8726967562805002E-2</v>
      </c>
      <c r="F414" s="81">
        <v>38645.343476399998</v>
      </c>
    </row>
    <row r="415" spans="1:6" x14ac:dyDescent="0.25">
      <c r="A415" t="s">
        <v>49</v>
      </c>
      <c r="B415">
        <v>2025</v>
      </c>
      <c r="C415" t="s">
        <v>51</v>
      </c>
      <c r="D415" s="80">
        <v>0.05</v>
      </c>
      <c r="E415" s="80">
        <v>0.05</v>
      </c>
      <c r="F415" s="81">
        <v>1230</v>
      </c>
    </row>
    <row r="416" spans="1:6" x14ac:dyDescent="0.25">
      <c r="A416" t="s">
        <v>49</v>
      </c>
      <c r="B416">
        <v>2025</v>
      </c>
      <c r="C416" t="s">
        <v>174</v>
      </c>
      <c r="D416" s="80">
        <v>9.0000000000000011E-2</v>
      </c>
      <c r="E416" s="80">
        <v>8.5078941511691805E-2</v>
      </c>
      <c r="F416" s="81">
        <v>7127.7707816999991</v>
      </c>
    </row>
    <row r="417" spans="1:6" x14ac:dyDescent="0.25">
      <c r="A417" t="s">
        <v>49</v>
      </c>
      <c r="B417">
        <v>2028</v>
      </c>
      <c r="C417" t="s">
        <v>120</v>
      </c>
      <c r="D417" s="80">
        <v>7.3076923076923095E-2</v>
      </c>
      <c r="E417" s="80">
        <v>5.9662595672998107E-2</v>
      </c>
      <c r="F417" s="81">
        <v>36568.759125400007</v>
      </c>
    </row>
    <row r="418" spans="1:6" x14ac:dyDescent="0.25">
      <c r="A418" t="s">
        <v>49</v>
      </c>
      <c r="B418">
        <v>2028</v>
      </c>
      <c r="C418" t="s">
        <v>51</v>
      </c>
      <c r="D418" s="80">
        <v>0.05</v>
      </c>
      <c r="E418" s="80">
        <v>0.05</v>
      </c>
      <c r="F418" s="81">
        <v>4570</v>
      </c>
    </row>
    <row r="419" spans="1:6" x14ac:dyDescent="0.25">
      <c r="A419" t="s">
        <v>49</v>
      </c>
      <c r="B419">
        <v>2028</v>
      </c>
      <c r="C419" t="s">
        <v>174</v>
      </c>
      <c r="D419" s="80">
        <v>8.1730769230769232E-2</v>
      </c>
      <c r="E419" s="80">
        <v>8.3817554012425147E-2</v>
      </c>
      <c r="F419" s="81">
        <v>6317.5722625150011</v>
      </c>
    </row>
    <row r="420" spans="1:6" x14ac:dyDescent="0.25">
      <c r="A420" t="s">
        <v>49</v>
      </c>
      <c r="B420">
        <v>2030</v>
      </c>
      <c r="C420" t="s">
        <v>120</v>
      </c>
      <c r="D420" s="80">
        <v>7.2222222222222243E-2</v>
      </c>
      <c r="E420" s="80">
        <v>5.8481603551538953E-2</v>
      </c>
      <c r="F420" s="81">
        <v>35214.224344499999</v>
      </c>
    </row>
    <row r="421" spans="1:6" x14ac:dyDescent="0.25">
      <c r="A421" t="s">
        <v>49</v>
      </c>
      <c r="B421">
        <v>2030</v>
      </c>
      <c r="C421" t="s">
        <v>51</v>
      </c>
      <c r="D421" s="80">
        <v>5.000000000000001E-2</v>
      </c>
      <c r="E421" s="80">
        <v>0.05</v>
      </c>
      <c r="F421" s="81">
        <v>5510</v>
      </c>
    </row>
    <row r="422" spans="1:6" x14ac:dyDescent="0.25">
      <c r="A422" t="s">
        <v>49</v>
      </c>
      <c r="B422">
        <v>2030</v>
      </c>
      <c r="C422" t="s">
        <v>174</v>
      </c>
      <c r="D422" s="80">
        <v>8.0357142857142863E-2</v>
      </c>
      <c r="E422" s="80">
        <v>7.7091958446317263E-2</v>
      </c>
      <c r="F422" s="81">
        <v>8923.6547656399998</v>
      </c>
    </row>
    <row r="423" spans="1:6" x14ac:dyDescent="0.25">
      <c r="A423" t="s">
        <v>49</v>
      </c>
      <c r="B423">
        <v>2033</v>
      </c>
      <c r="C423" t="s">
        <v>120</v>
      </c>
      <c r="D423" s="80">
        <v>7.2222222222222243E-2</v>
      </c>
      <c r="E423" s="80">
        <v>5.8238068355796778E-2</v>
      </c>
      <c r="F423" s="81">
        <v>31114.592840400001</v>
      </c>
    </row>
    <row r="424" spans="1:6" x14ac:dyDescent="0.25">
      <c r="A424" t="s">
        <v>49</v>
      </c>
      <c r="B424">
        <v>2033</v>
      </c>
      <c r="C424" t="s">
        <v>51</v>
      </c>
      <c r="D424" s="80">
        <v>5.000000000000001E-2</v>
      </c>
      <c r="E424" s="80">
        <v>0.05</v>
      </c>
      <c r="F424" s="81">
        <v>6450</v>
      </c>
    </row>
    <row r="425" spans="1:6" x14ac:dyDescent="0.25">
      <c r="A425" t="s">
        <v>49</v>
      </c>
      <c r="B425">
        <v>2033</v>
      </c>
      <c r="C425" t="s">
        <v>174</v>
      </c>
      <c r="D425" s="80">
        <v>7.1551724137931039E-2</v>
      </c>
      <c r="E425" s="80">
        <v>7.2327707717384962E-2</v>
      </c>
      <c r="F425" s="81">
        <v>12627.65894707</v>
      </c>
    </row>
    <row r="426" spans="1:6" x14ac:dyDescent="0.25">
      <c r="A426" t="s">
        <v>50</v>
      </c>
      <c r="B426">
        <v>2025</v>
      </c>
      <c r="C426" t="s">
        <v>175</v>
      </c>
      <c r="D426" s="80">
        <v>6.9000000000000006E-2</v>
      </c>
      <c r="E426" s="80">
        <v>6.9000000000000006E-2</v>
      </c>
      <c r="F426" s="81">
        <v>18</v>
      </c>
    </row>
    <row r="427" spans="1:6" x14ac:dyDescent="0.25">
      <c r="A427" t="s">
        <v>50</v>
      </c>
      <c r="B427">
        <v>2025</v>
      </c>
      <c r="C427" t="s">
        <v>120</v>
      </c>
      <c r="D427" s="80">
        <v>0.03</v>
      </c>
      <c r="E427" s="80">
        <v>0.03</v>
      </c>
      <c r="F427" s="81">
        <v>1679</v>
      </c>
    </row>
    <row r="428" spans="1:6" x14ac:dyDescent="0.25">
      <c r="A428" t="s">
        <v>50</v>
      </c>
      <c r="B428">
        <v>2025</v>
      </c>
      <c r="C428" t="s">
        <v>174</v>
      </c>
      <c r="D428" s="80">
        <v>3.988888888888889E-2</v>
      </c>
      <c r="E428" s="80">
        <v>3.8773869346733672E-2</v>
      </c>
      <c r="F428" s="81">
        <v>398</v>
      </c>
    </row>
    <row r="429" spans="1:6" x14ac:dyDescent="0.25">
      <c r="A429" t="s">
        <v>50</v>
      </c>
      <c r="B429">
        <v>2028</v>
      </c>
      <c r="C429" t="s">
        <v>175</v>
      </c>
      <c r="D429" s="80">
        <v>6.9000000000000006E-2</v>
      </c>
      <c r="E429" s="80">
        <v>6.9000000000000006E-2</v>
      </c>
      <c r="F429" s="81">
        <v>18</v>
      </c>
    </row>
    <row r="430" spans="1:6" x14ac:dyDescent="0.25">
      <c r="A430" t="s">
        <v>50</v>
      </c>
      <c r="B430">
        <v>2028</v>
      </c>
      <c r="C430" t="s">
        <v>120</v>
      </c>
      <c r="D430" s="80">
        <v>0.03</v>
      </c>
      <c r="E430" s="80">
        <v>0.03</v>
      </c>
      <c r="F430" s="81">
        <v>1989</v>
      </c>
    </row>
    <row r="431" spans="1:6" x14ac:dyDescent="0.25">
      <c r="A431" t="s">
        <v>50</v>
      </c>
      <c r="B431">
        <v>2028</v>
      </c>
      <c r="C431" t="s">
        <v>174</v>
      </c>
      <c r="D431" s="80">
        <v>3.988888888888889E-2</v>
      </c>
      <c r="E431" s="80">
        <v>3.8773869346733672E-2</v>
      </c>
      <c r="F431" s="81">
        <v>398</v>
      </c>
    </row>
    <row r="432" spans="1:6" x14ac:dyDescent="0.25">
      <c r="A432" t="s">
        <v>50</v>
      </c>
      <c r="B432">
        <v>2030</v>
      </c>
      <c r="C432" t="s">
        <v>175</v>
      </c>
      <c r="D432" s="80">
        <v>6.9000000000000006E-2</v>
      </c>
      <c r="E432" s="80">
        <v>6.9000000000000006E-2</v>
      </c>
      <c r="F432" s="81">
        <v>18</v>
      </c>
    </row>
    <row r="433" spans="1:6" x14ac:dyDescent="0.25">
      <c r="A433" t="s">
        <v>50</v>
      </c>
      <c r="B433">
        <v>2030</v>
      </c>
      <c r="C433" t="s">
        <v>120</v>
      </c>
      <c r="D433" s="80">
        <v>0.03</v>
      </c>
      <c r="E433" s="80">
        <v>0.03</v>
      </c>
      <c r="F433" s="81">
        <v>1989</v>
      </c>
    </row>
    <row r="434" spans="1:6" x14ac:dyDescent="0.25">
      <c r="A434" t="s">
        <v>50</v>
      </c>
      <c r="B434">
        <v>2030</v>
      </c>
      <c r="C434" t="s">
        <v>174</v>
      </c>
      <c r="D434">
        <v>3.988888888888889E-2</v>
      </c>
      <c r="E434">
        <v>3.8773869346733672E-2</v>
      </c>
      <c r="F434">
        <v>398</v>
      </c>
    </row>
    <row r="435" spans="1:6" x14ac:dyDescent="0.25">
      <c r="A435" t="s">
        <v>50</v>
      </c>
      <c r="B435">
        <v>2033</v>
      </c>
      <c r="C435" t="s">
        <v>175</v>
      </c>
      <c r="D435">
        <v>6.9000000000000006E-2</v>
      </c>
      <c r="E435">
        <v>6.9000000000000006E-2</v>
      </c>
      <c r="F435">
        <v>18</v>
      </c>
    </row>
    <row r="436" spans="1:6" x14ac:dyDescent="0.25">
      <c r="A436" t="s">
        <v>50</v>
      </c>
      <c r="B436">
        <v>2033</v>
      </c>
      <c r="C436" t="s">
        <v>120</v>
      </c>
      <c r="D436">
        <v>0.03</v>
      </c>
      <c r="E436">
        <v>0.03</v>
      </c>
      <c r="F436">
        <v>1989</v>
      </c>
    </row>
    <row r="437" spans="1:6" x14ac:dyDescent="0.25">
      <c r="A437" t="s">
        <v>50</v>
      </c>
      <c r="B437">
        <v>2033</v>
      </c>
      <c r="C437" t="s">
        <v>174</v>
      </c>
      <c r="D437">
        <v>3.4875000000000003E-2</v>
      </c>
      <c r="E437">
        <v>3.7820051413881749E-2</v>
      </c>
      <c r="F437">
        <v>389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1DD0F-0F9D-4ED2-82EF-7D91AEC0590E}">
  <dimension ref="A1:Z233"/>
  <sheetViews>
    <sheetView workbookViewId="0">
      <selection activeCell="K226" sqref="K226:K229"/>
    </sheetView>
  </sheetViews>
  <sheetFormatPr defaultRowHeight="15" x14ac:dyDescent="0.25"/>
  <cols>
    <col min="1" max="1" width="6.28515625" bestFit="1" customWidth="1"/>
    <col min="2" max="2" width="5" bestFit="1" customWidth="1"/>
    <col min="3" max="10" width="24.85546875" bestFit="1" customWidth="1"/>
    <col min="11" max="18" width="60" bestFit="1" customWidth="1"/>
    <col min="19" max="26" width="41.140625" bestFit="1" customWidth="1"/>
  </cols>
  <sheetData>
    <row r="1" spans="1:26" x14ac:dyDescent="0.25">
      <c r="A1" s="79" t="s">
        <v>168</v>
      </c>
      <c r="B1" s="79" t="s">
        <v>169</v>
      </c>
      <c r="C1" s="79" t="s">
        <v>180</v>
      </c>
      <c r="D1" s="79" t="s">
        <v>181</v>
      </c>
      <c r="E1" s="79" t="s">
        <v>182</v>
      </c>
      <c r="F1" s="79" t="s">
        <v>183</v>
      </c>
      <c r="G1" s="79" t="s">
        <v>184</v>
      </c>
      <c r="H1" s="79" t="s">
        <v>185</v>
      </c>
      <c r="I1" s="79" t="s">
        <v>186</v>
      </c>
      <c r="J1" s="79" t="s">
        <v>187</v>
      </c>
      <c r="K1" s="79" t="s">
        <v>188</v>
      </c>
      <c r="L1" s="79" t="s">
        <v>189</v>
      </c>
      <c r="M1" s="79" t="s">
        <v>190</v>
      </c>
      <c r="N1" s="79" t="s">
        <v>191</v>
      </c>
      <c r="O1" s="79" t="s">
        <v>192</v>
      </c>
      <c r="P1" s="79" t="s">
        <v>193</v>
      </c>
      <c r="Q1" s="79" t="s">
        <v>194</v>
      </c>
      <c r="R1" s="79" t="s">
        <v>195</v>
      </c>
      <c r="S1" s="79" t="s">
        <v>196</v>
      </c>
      <c r="T1" s="79" t="s">
        <v>197</v>
      </c>
      <c r="U1" s="79" t="s">
        <v>198</v>
      </c>
      <c r="V1" s="79" t="s">
        <v>199</v>
      </c>
      <c r="W1" s="79" t="s">
        <v>200</v>
      </c>
      <c r="X1" s="79" t="s">
        <v>201</v>
      </c>
      <c r="Y1" s="79" t="s">
        <v>202</v>
      </c>
      <c r="Z1" s="79" t="s">
        <v>203</v>
      </c>
    </row>
    <row r="2" spans="1:26" x14ac:dyDescent="0.25">
      <c r="A2" t="s">
        <v>0</v>
      </c>
      <c r="B2">
        <v>2025</v>
      </c>
    </row>
    <row r="3" spans="1:26" x14ac:dyDescent="0.25">
      <c r="A3" t="s">
        <v>0</v>
      </c>
      <c r="B3">
        <v>2028</v>
      </c>
    </row>
    <row r="4" spans="1:26" x14ac:dyDescent="0.25">
      <c r="A4" t="s">
        <v>0</v>
      </c>
      <c r="B4">
        <v>2030</v>
      </c>
    </row>
    <row r="5" spans="1:26" x14ac:dyDescent="0.25">
      <c r="A5" t="s">
        <v>0</v>
      </c>
      <c r="B5">
        <v>2033</v>
      </c>
    </row>
    <row r="6" spans="1:26" x14ac:dyDescent="0.25">
      <c r="A6" t="s">
        <v>1</v>
      </c>
      <c r="B6">
        <v>2025</v>
      </c>
      <c r="C6">
        <v>200</v>
      </c>
      <c r="K6">
        <v>500</v>
      </c>
      <c r="S6">
        <v>24</v>
      </c>
    </row>
    <row r="7" spans="1:26" x14ac:dyDescent="0.25">
      <c r="A7" t="s">
        <v>1</v>
      </c>
      <c r="B7">
        <v>2028</v>
      </c>
      <c r="C7">
        <v>379.99999999999989</v>
      </c>
      <c r="K7">
        <v>500</v>
      </c>
      <c r="S7">
        <v>24</v>
      </c>
    </row>
    <row r="8" spans="1:26" x14ac:dyDescent="0.25">
      <c r="A8" t="s">
        <v>1</v>
      </c>
      <c r="B8">
        <v>2030</v>
      </c>
      <c r="C8">
        <v>700</v>
      </c>
      <c r="K8">
        <v>500</v>
      </c>
      <c r="S8">
        <v>24</v>
      </c>
    </row>
    <row r="9" spans="1:26" x14ac:dyDescent="0.25">
      <c r="A9" t="s">
        <v>1</v>
      </c>
      <c r="B9">
        <v>2033</v>
      </c>
      <c r="C9">
        <v>700</v>
      </c>
      <c r="K9">
        <v>500</v>
      </c>
      <c r="S9">
        <v>24</v>
      </c>
    </row>
    <row r="10" spans="1:26" x14ac:dyDescent="0.25">
      <c r="A10" t="s">
        <v>2</v>
      </c>
      <c r="B10">
        <v>2025</v>
      </c>
    </row>
    <row r="11" spans="1:26" x14ac:dyDescent="0.25">
      <c r="A11" t="s">
        <v>2</v>
      </c>
      <c r="B11">
        <v>2028</v>
      </c>
    </row>
    <row r="12" spans="1:26" x14ac:dyDescent="0.25">
      <c r="A12" t="s">
        <v>2</v>
      </c>
      <c r="B12">
        <v>2030</v>
      </c>
    </row>
    <row r="13" spans="1:26" x14ac:dyDescent="0.25">
      <c r="A13" t="s">
        <v>2</v>
      </c>
      <c r="B13">
        <v>2033</v>
      </c>
    </row>
    <row r="14" spans="1:26" x14ac:dyDescent="0.25">
      <c r="A14" t="s">
        <v>3</v>
      </c>
      <c r="B14">
        <v>2025</v>
      </c>
      <c r="C14">
        <v>47.322262464596818</v>
      </c>
      <c r="D14">
        <v>19.115276369500791</v>
      </c>
      <c r="E14">
        <v>193</v>
      </c>
      <c r="F14">
        <v>388</v>
      </c>
      <c r="G14">
        <v>146.80000000000001</v>
      </c>
      <c r="H14">
        <v>634</v>
      </c>
      <c r="I14">
        <v>454</v>
      </c>
      <c r="K14">
        <v>94</v>
      </c>
      <c r="L14">
        <v>249</v>
      </c>
      <c r="M14">
        <v>300</v>
      </c>
      <c r="N14">
        <v>500</v>
      </c>
      <c r="O14">
        <v>1000</v>
      </c>
      <c r="P14">
        <v>1500</v>
      </c>
      <c r="Q14">
        <v>2000</v>
      </c>
      <c r="S14">
        <v>24</v>
      </c>
      <c r="T14">
        <v>24</v>
      </c>
      <c r="U14">
        <v>0</v>
      </c>
      <c r="V14">
        <v>8</v>
      </c>
      <c r="W14">
        <v>12.5</v>
      </c>
      <c r="X14">
        <v>4</v>
      </c>
      <c r="Y14">
        <v>2</v>
      </c>
    </row>
    <row r="15" spans="1:26" x14ac:dyDescent="0.25">
      <c r="A15" t="s">
        <v>3</v>
      </c>
      <c r="B15">
        <v>2028</v>
      </c>
      <c r="C15">
        <v>517.29647028576596</v>
      </c>
      <c r="D15">
        <v>96.30644104435045</v>
      </c>
      <c r="E15">
        <v>193</v>
      </c>
      <c r="F15">
        <v>536.03978150305466</v>
      </c>
      <c r="G15">
        <v>170.8</v>
      </c>
      <c r="H15">
        <v>634</v>
      </c>
      <c r="I15">
        <v>454</v>
      </c>
      <c r="K15">
        <v>75</v>
      </c>
      <c r="L15">
        <v>198</v>
      </c>
      <c r="M15">
        <v>300</v>
      </c>
      <c r="N15">
        <v>500</v>
      </c>
      <c r="O15">
        <v>1000</v>
      </c>
      <c r="P15">
        <v>1500</v>
      </c>
      <c r="Q15">
        <v>2000</v>
      </c>
      <c r="S15">
        <v>24</v>
      </c>
      <c r="T15">
        <v>24</v>
      </c>
      <c r="U15">
        <v>0</v>
      </c>
      <c r="V15">
        <v>8</v>
      </c>
      <c r="W15">
        <v>12.5</v>
      </c>
      <c r="X15">
        <v>4</v>
      </c>
      <c r="Y15">
        <v>2</v>
      </c>
    </row>
    <row r="16" spans="1:26" x14ac:dyDescent="0.25">
      <c r="A16" t="s">
        <v>3</v>
      </c>
      <c r="B16">
        <v>2030</v>
      </c>
      <c r="C16">
        <v>620.38493463905252</v>
      </c>
      <c r="D16">
        <v>202.65165823522739</v>
      </c>
      <c r="E16">
        <v>193</v>
      </c>
      <c r="F16">
        <v>540.82402807839708</v>
      </c>
      <c r="G16">
        <v>184.8</v>
      </c>
      <c r="H16">
        <v>634</v>
      </c>
      <c r="I16">
        <v>454</v>
      </c>
      <c r="K16">
        <v>67</v>
      </c>
      <c r="L16">
        <v>178</v>
      </c>
      <c r="M16">
        <v>300</v>
      </c>
      <c r="N16">
        <v>500</v>
      </c>
      <c r="O16">
        <v>1000</v>
      </c>
      <c r="P16">
        <v>1500</v>
      </c>
      <c r="Q16">
        <v>2000</v>
      </c>
      <c r="S16">
        <v>24</v>
      </c>
      <c r="T16">
        <v>24</v>
      </c>
      <c r="U16">
        <v>0</v>
      </c>
      <c r="V16">
        <v>8</v>
      </c>
      <c r="W16">
        <v>12.5</v>
      </c>
      <c r="X16">
        <v>4</v>
      </c>
      <c r="Y16">
        <v>2</v>
      </c>
    </row>
    <row r="17" spans="1:25" x14ac:dyDescent="0.25">
      <c r="A17" t="s">
        <v>3</v>
      </c>
      <c r="B17">
        <v>2033</v>
      </c>
      <c r="C17">
        <v>724.73494700795584</v>
      </c>
      <c r="D17">
        <v>328.81483224757949</v>
      </c>
      <c r="E17">
        <v>193</v>
      </c>
      <c r="F17">
        <v>543.68794991742971</v>
      </c>
      <c r="G17">
        <v>211.2917503805175</v>
      </c>
      <c r="H17">
        <v>634</v>
      </c>
      <c r="I17">
        <v>454</v>
      </c>
      <c r="K17">
        <v>69</v>
      </c>
      <c r="L17">
        <v>183</v>
      </c>
      <c r="M17">
        <v>300</v>
      </c>
      <c r="N17">
        <v>500</v>
      </c>
      <c r="O17">
        <v>1000</v>
      </c>
      <c r="P17">
        <v>1500</v>
      </c>
      <c r="Q17">
        <v>2000</v>
      </c>
      <c r="S17">
        <v>24</v>
      </c>
      <c r="T17">
        <v>24</v>
      </c>
      <c r="U17">
        <v>0</v>
      </c>
      <c r="V17">
        <v>8</v>
      </c>
      <c r="W17">
        <v>12.5</v>
      </c>
      <c r="X17">
        <v>4</v>
      </c>
      <c r="Y17">
        <v>2</v>
      </c>
    </row>
    <row r="18" spans="1:25" x14ac:dyDescent="0.25">
      <c r="A18" t="s">
        <v>163</v>
      </c>
      <c r="B18">
        <v>2025</v>
      </c>
    </row>
    <row r="19" spans="1:25" x14ac:dyDescent="0.25">
      <c r="A19" t="s">
        <v>163</v>
      </c>
      <c r="B19">
        <v>2028</v>
      </c>
    </row>
    <row r="20" spans="1:25" x14ac:dyDescent="0.25">
      <c r="A20" t="s">
        <v>163</v>
      </c>
      <c r="B20">
        <v>2030</v>
      </c>
    </row>
    <row r="21" spans="1:25" x14ac:dyDescent="0.25">
      <c r="A21" t="s">
        <v>163</v>
      </c>
      <c r="B21">
        <v>2033</v>
      </c>
    </row>
    <row r="22" spans="1:25" x14ac:dyDescent="0.25">
      <c r="A22" t="s">
        <v>4</v>
      </c>
      <c r="B22">
        <v>2025</v>
      </c>
    </row>
    <row r="23" spans="1:25" x14ac:dyDescent="0.25">
      <c r="A23" t="s">
        <v>4</v>
      </c>
      <c r="B23">
        <v>2028</v>
      </c>
    </row>
    <row r="24" spans="1:25" x14ac:dyDescent="0.25">
      <c r="A24" t="s">
        <v>4</v>
      </c>
      <c r="B24">
        <v>2030</v>
      </c>
    </row>
    <row r="25" spans="1:25" x14ac:dyDescent="0.25">
      <c r="A25" t="s">
        <v>4</v>
      </c>
      <c r="B25">
        <v>2033</v>
      </c>
    </row>
    <row r="26" spans="1:25" x14ac:dyDescent="0.25">
      <c r="A26" t="s">
        <v>5</v>
      </c>
      <c r="B26">
        <v>2025</v>
      </c>
    </row>
    <row r="27" spans="1:25" x14ac:dyDescent="0.25">
      <c r="A27" t="s">
        <v>5</v>
      </c>
      <c r="B27">
        <v>2028</v>
      </c>
    </row>
    <row r="28" spans="1:25" x14ac:dyDescent="0.25">
      <c r="A28" t="s">
        <v>5</v>
      </c>
      <c r="B28">
        <v>2030</v>
      </c>
    </row>
    <row r="29" spans="1:25" x14ac:dyDescent="0.25">
      <c r="A29" t="s">
        <v>5</v>
      </c>
      <c r="B29">
        <v>2033</v>
      </c>
    </row>
    <row r="30" spans="1:25" x14ac:dyDescent="0.25">
      <c r="A30" t="s">
        <v>6</v>
      </c>
      <c r="B30">
        <v>2025</v>
      </c>
    </row>
    <row r="31" spans="1:25" x14ac:dyDescent="0.25">
      <c r="A31" t="s">
        <v>6</v>
      </c>
      <c r="B31">
        <v>2028</v>
      </c>
    </row>
    <row r="32" spans="1:25" x14ac:dyDescent="0.25">
      <c r="A32" t="s">
        <v>6</v>
      </c>
      <c r="B32">
        <v>2030</v>
      </c>
    </row>
    <row r="33" spans="1:26" x14ac:dyDescent="0.25">
      <c r="A33" t="s">
        <v>6</v>
      </c>
      <c r="B33">
        <v>2033</v>
      </c>
    </row>
    <row r="34" spans="1:26" x14ac:dyDescent="0.25">
      <c r="A34" t="s">
        <v>7</v>
      </c>
      <c r="B34">
        <v>2025</v>
      </c>
    </row>
    <row r="35" spans="1:26" x14ac:dyDescent="0.25">
      <c r="A35" t="s">
        <v>7</v>
      </c>
      <c r="B35">
        <v>2028</v>
      </c>
    </row>
    <row r="36" spans="1:26" x14ac:dyDescent="0.25">
      <c r="A36" t="s">
        <v>7</v>
      </c>
      <c r="B36">
        <v>2030</v>
      </c>
    </row>
    <row r="37" spans="1:26" x14ac:dyDescent="0.25">
      <c r="A37" t="s">
        <v>7</v>
      </c>
      <c r="B37">
        <v>2033</v>
      </c>
    </row>
    <row r="38" spans="1:26" x14ac:dyDescent="0.25">
      <c r="A38" t="s">
        <v>8</v>
      </c>
      <c r="B38">
        <v>2025</v>
      </c>
      <c r="C38">
        <v>96.35</v>
      </c>
      <c r="D38">
        <v>32.49</v>
      </c>
      <c r="E38">
        <v>9.3299999999999983</v>
      </c>
      <c r="F38">
        <v>49.84</v>
      </c>
      <c r="G38">
        <v>30.02</v>
      </c>
      <c r="H38">
        <v>25.32</v>
      </c>
      <c r="I38">
        <v>5.94</v>
      </c>
      <c r="J38">
        <v>0.67999999999999994</v>
      </c>
      <c r="K38">
        <v>5</v>
      </c>
      <c r="L38">
        <v>10</v>
      </c>
      <c r="M38">
        <v>256</v>
      </c>
      <c r="N38">
        <v>390</v>
      </c>
      <c r="O38">
        <v>461</v>
      </c>
      <c r="P38">
        <v>487</v>
      </c>
      <c r="Q38">
        <v>564</v>
      </c>
      <c r="R38">
        <v>820</v>
      </c>
      <c r="S38">
        <v>8</v>
      </c>
      <c r="T38">
        <v>0</v>
      </c>
      <c r="U38">
        <v>6</v>
      </c>
      <c r="V38">
        <v>0</v>
      </c>
      <c r="W38">
        <v>15</v>
      </c>
      <c r="X38">
        <v>6</v>
      </c>
      <c r="Y38">
        <v>1</v>
      </c>
      <c r="Z38">
        <v>2</v>
      </c>
    </row>
    <row r="39" spans="1:26" x14ac:dyDescent="0.25">
      <c r="A39" t="s">
        <v>8</v>
      </c>
      <c r="B39">
        <v>2028</v>
      </c>
      <c r="C39">
        <v>211.64</v>
      </c>
      <c r="D39">
        <v>566.55999999999995</v>
      </c>
      <c r="E39">
        <v>5.3500000000000014</v>
      </c>
      <c r="F39">
        <v>140</v>
      </c>
      <c r="G39">
        <v>103.44</v>
      </c>
      <c r="H39">
        <v>72.289999999999992</v>
      </c>
      <c r="I39">
        <v>32.020000000000003</v>
      </c>
      <c r="J39">
        <v>2.2000000000000002</v>
      </c>
      <c r="K39">
        <v>5</v>
      </c>
      <c r="L39">
        <v>10</v>
      </c>
      <c r="M39">
        <v>256</v>
      </c>
      <c r="N39">
        <v>390</v>
      </c>
      <c r="O39">
        <v>461</v>
      </c>
      <c r="P39">
        <v>487</v>
      </c>
      <c r="Q39">
        <v>564</v>
      </c>
      <c r="R39">
        <v>820</v>
      </c>
      <c r="S39">
        <v>8</v>
      </c>
      <c r="T39">
        <v>0</v>
      </c>
      <c r="U39">
        <v>6</v>
      </c>
      <c r="V39">
        <v>0</v>
      </c>
      <c r="W39">
        <v>15</v>
      </c>
      <c r="X39">
        <v>6</v>
      </c>
      <c r="Y39">
        <v>1</v>
      </c>
      <c r="Z39">
        <v>2</v>
      </c>
    </row>
    <row r="40" spans="1:26" x14ac:dyDescent="0.25">
      <c r="A40" t="s">
        <v>8</v>
      </c>
      <c r="B40">
        <v>2030</v>
      </c>
      <c r="C40">
        <v>288.5</v>
      </c>
      <c r="D40">
        <v>922.59999999999991</v>
      </c>
      <c r="E40">
        <v>2.7</v>
      </c>
      <c r="F40">
        <v>200.1</v>
      </c>
      <c r="G40">
        <v>152.4</v>
      </c>
      <c r="H40">
        <v>103.6</v>
      </c>
      <c r="I40">
        <v>49.399999999999991</v>
      </c>
      <c r="J40">
        <v>3.2</v>
      </c>
      <c r="K40">
        <v>5</v>
      </c>
      <c r="L40">
        <v>10</v>
      </c>
      <c r="M40">
        <v>256</v>
      </c>
      <c r="N40">
        <v>390</v>
      </c>
      <c r="O40">
        <v>461</v>
      </c>
      <c r="P40">
        <v>487</v>
      </c>
      <c r="Q40">
        <v>564</v>
      </c>
      <c r="R40">
        <v>820</v>
      </c>
      <c r="S40">
        <v>8</v>
      </c>
      <c r="T40">
        <v>0</v>
      </c>
      <c r="U40">
        <v>6</v>
      </c>
      <c r="V40">
        <v>0</v>
      </c>
      <c r="W40">
        <v>15</v>
      </c>
      <c r="X40">
        <v>6</v>
      </c>
      <c r="Y40">
        <v>1</v>
      </c>
      <c r="Z40">
        <v>2</v>
      </c>
    </row>
    <row r="41" spans="1:26" x14ac:dyDescent="0.25">
      <c r="A41" t="s">
        <v>8</v>
      </c>
      <c r="B41">
        <v>2033</v>
      </c>
      <c r="C41">
        <v>396.66</v>
      </c>
      <c r="D41">
        <v>578.70000000000005</v>
      </c>
      <c r="E41">
        <v>3.73</v>
      </c>
      <c r="F41">
        <v>275.14</v>
      </c>
      <c r="G41">
        <v>209.57</v>
      </c>
      <c r="H41">
        <v>142.43</v>
      </c>
      <c r="I41">
        <v>68.010000000000005</v>
      </c>
      <c r="J41">
        <v>4.46</v>
      </c>
      <c r="K41">
        <v>5</v>
      </c>
      <c r="L41">
        <v>10</v>
      </c>
      <c r="M41">
        <v>256</v>
      </c>
      <c r="N41">
        <v>390</v>
      </c>
      <c r="O41">
        <v>461</v>
      </c>
      <c r="P41">
        <v>487</v>
      </c>
      <c r="Q41">
        <v>564</v>
      </c>
      <c r="R41">
        <v>820</v>
      </c>
      <c r="S41">
        <v>8</v>
      </c>
      <c r="T41">
        <v>0</v>
      </c>
      <c r="U41">
        <v>6</v>
      </c>
      <c r="V41">
        <v>0</v>
      </c>
      <c r="W41">
        <v>15</v>
      </c>
      <c r="X41">
        <v>6</v>
      </c>
      <c r="Y41">
        <v>1</v>
      </c>
      <c r="Z41">
        <v>2</v>
      </c>
    </row>
    <row r="42" spans="1:26" x14ac:dyDescent="0.25">
      <c r="A42" t="s">
        <v>9</v>
      </c>
      <c r="B42">
        <v>2025</v>
      </c>
    </row>
    <row r="43" spans="1:26" x14ac:dyDescent="0.25">
      <c r="A43" t="s">
        <v>9</v>
      </c>
      <c r="B43">
        <v>2028</v>
      </c>
    </row>
    <row r="44" spans="1:26" x14ac:dyDescent="0.25">
      <c r="A44" t="s">
        <v>9</v>
      </c>
      <c r="B44">
        <v>2030</v>
      </c>
    </row>
    <row r="45" spans="1:26" x14ac:dyDescent="0.25">
      <c r="A45" t="s">
        <v>9</v>
      </c>
      <c r="B45">
        <v>2033</v>
      </c>
    </row>
    <row r="46" spans="1:26" x14ac:dyDescent="0.25">
      <c r="A46" t="s">
        <v>164</v>
      </c>
      <c r="B46">
        <v>2025</v>
      </c>
    </row>
    <row r="47" spans="1:26" x14ac:dyDescent="0.25">
      <c r="A47" t="s">
        <v>164</v>
      </c>
      <c r="B47">
        <v>2028</v>
      </c>
    </row>
    <row r="48" spans="1:26" x14ac:dyDescent="0.25">
      <c r="A48" t="s">
        <v>164</v>
      </c>
      <c r="B48">
        <v>2030</v>
      </c>
    </row>
    <row r="49" spans="1:2" x14ac:dyDescent="0.25">
      <c r="A49" t="s">
        <v>164</v>
      </c>
      <c r="B49">
        <v>2033</v>
      </c>
    </row>
    <row r="50" spans="1:2" x14ac:dyDescent="0.25">
      <c r="A50" t="s">
        <v>10</v>
      </c>
      <c r="B50">
        <v>2025</v>
      </c>
    </row>
    <row r="51" spans="1:2" x14ac:dyDescent="0.25">
      <c r="A51" t="s">
        <v>10</v>
      </c>
      <c r="B51">
        <v>2028</v>
      </c>
    </row>
    <row r="52" spans="1:2" x14ac:dyDescent="0.25">
      <c r="A52" t="s">
        <v>10</v>
      </c>
      <c r="B52">
        <v>2030</v>
      </c>
    </row>
    <row r="53" spans="1:2" x14ac:dyDescent="0.25">
      <c r="A53" t="s">
        <v>10</v>
      </c>
      <c r="B53">
        <v>2033</v>
      </c>
    </row>
    <row r="54" spans="1:2" x14ac:dyDescent="0.25">
      <c r="A54" t="s">
        <v>11</v>
      </c>
      <c r="B54">
        <v>2025</v>
      </c>
    </row>
    <row r="55" spans="1:2" x14ac:dyDescent="0.25">
      <c r="A55" t="s">
        <v>11</v>
      </c>
      <c r="B55">
        <v>2028</v>
      </c>
    </row>
    <row r="56" spans="1:2" x14ac:dyDescent="0.25">
      <c r="A56" t="s">
        <v>11</v>
      </c>
      <c r="B56">
        <v>2030</v>
      </c>
    </row>
    <row r="57" spans="1:2" x14ac:dyDescent="0.25">
      <c r="A57" t="s">
        <v>11</v>
      </c>
      <c r="B57">
        <v>2033</v>
      </c>
    </row>
    <row r="58" spans="1:2" x14ac:dyDescent="0.25">
      <c r="A58" t="s">
        <v>165</v>
      </c>
      <c r="B58">
        <v>2025</v>
      </c>
    </row>
    <row r="59" spans="1:2" x14ac:dyDescent="0.25">
      <c r="A59" t="s">
        <v>165</v>
      </c>
      <c r="B59">
        <v>2028</v>
      </c>
    </row>
    <row r="60" spans="1:2" x14ac:dyDescent="0.25">
      <c r="A60" t="s">
        <v>165</v>
      </c>
      <c r="B60">
        <v>2030</v>
      </c>
    </row>
    <row r="61" spans="1:2" x14ac:dyDescent="0.25">
      <c r="A61" t="s">
        <v>165</v>
      </c>
      <c r="B61">
        <v>2033</v>
      </c>
    </row>
    <row r="62" spans="1:2" x14ac:dyDescent="0.25">
      <c r="A62" t="s">
        <v>12</v>
      </c>
      <c r="B62">
        <v>2025</v>
      </c>
    </row>
    <row r="63" spans="1:2" x14ac:dyDescent="0.25">
      <c r="A63" t="s">
        <v>12</v>
      </c>
      <c r="B63">
        <v>2028</v>
      </c>
    </row>
    <row r="64" spans="1:2" x14ac:dyDescent="0.25">
      <c r="A64" t="s">
        <v>12</v>
      </c>
      <c r="B64">
        <v>2030</v>
      </c>
    </row>
    <row r="65" spans="1:25" x14ac:dyDescent="0.25">
      <c r="A65" t="s">
        <v>12</v>
      </c>
      <c r="B65">
        <v>2033</v>
      </c>
    </row>
    <row r="66" spans="1:25" x14ac:dyDescent="0.25">
      <c r="A66" t="s">
        <v>13</v>
      </c>
      <c r="B66">
        <v>2025</v>
      </c>
      <c r="C66">
        <v>135</v>
      </c>
      <c r="K66">
        <v>1000</v>
      </c>
      <c r="S66">
        <v>24</v>
      </c>
    </row>
    <row r="67" spans="1:25" x14ac:dyDescent="0.25">
      <c r="A67" t="s">
        <v>13</v>
      </c>
      <c r="B67">
        <v>2028</v>
      </c>
      <c r="C67">
        <v>173</v>
      </c>
      <c r="K67">
        <v>1000</v>
      </c>
      <c r="S67">
        <v>24</v>
      </c>
    </row>
    <row r="68" spans="1:25" x14ac:dyDescent="0.25">
      <c r="A68" t="s">
        <v>13</v>
      </c>
      <c r="B68">
        <v>2030</v>
      </c>
      <c r="C68">
        <v>198</v>
      </c>
      <c r="K68">
        <v>1000</v>
      </c>
      <c r="S68">
        <v>24</v>
      </c>
    </row>
    <row r="69" spans="1:25" x14ac:dyDescent="0.25">
      <c r="A69" t="s">
        <v>13</v>
      </c>
      <c r="B69">
        <v>2033</v>
      </c>
      <c r="C69">
        <v>235</v>
      </c>
      <c r="K69">
        <v>1000</v>
      </c>
      <c r="S69">
        <v>24</v>
      </c>
    </row>
    <row r="70" spans="1:25" x14ac:dyDescent="0.25">
      <c r="A70" t="s">
        <v>14</v>
      </c>
      <c r="B70">
        <v>2025</v>
      </c>
      <c r="C70">
        <v>500</v>
      </c>
      <c r="K70">
        <v>700</v>
      </c>
      <c r="S70">
        <v>3</v>
      </c>
    </row>
    <row r="71" spans="1:25" x14ac:dyDescent="0.25">
      <c r="A71" t="s">
        <v>14</v>
      </c>
      <c r="B71">
        <v>2028</v>
      </c>
      <c r="C71">
        <v>500</v>
      </c>
      <c r="K71">
        <v>700</v>
      </c>
      <c r="S71">
        <v>3</v>
      </c>
    </row>
    <row r="72" spans="1:25" x14ac:dyDescent="0.25">
      <c r="A72" t="s">
        <v>14</v>
      </c>
      <c r="B72">
        <v>2030</v>
      </c>
      <c r="C72">
        <v>1000</v>
      </c>
      <c r="K72">
        <v>700</v>
      </c>
      <c r="S72">
        <v>3</v>
      </c>
    </row>
    <row r="73" spans="1:25" x14ac:dyDescent="0.25">
      <c r="A73" t="s">
        <v>14</v>
      </c>
      <c r="B73">
        <v>2033</v>
      </c>
      <c r="C73">
        <v>2700</v>
      </c>
      <c r="K73">
        <v>700</v>
      </c>
      <c r="S73">
        <v>3</v>
      </c>
    </row>
    <row r="74" spans="1:25" x14ac:dyDescent="0.25">
      <c r="A74" t="s">
        <v>15</v>
      </c>
      <c r="B74">
        <v>2025</v>
      </c>
      <c r="C74">
        <v>91.666666666666686</v>
      </c>
      <c r="D74">
        <v>366.66666666666669</v>
      </c>
      <c r="E74">
        <v>100</v>
      </c>
      <c r="F74">
        <v>0</v>
      </c>
      <c r="G74">
        <v>665.64472920696335</v>
      </c>
      <c r="H74">
        <v>665.64472920696335</v>
      </c>
      <c r="I74">
        <v>0</v>
      </c>
      <c r="K74">
        <v>50</v>
      </c>
      <c r="L74">
        <v>75</v>
      </c>
      <c r="M74">
        <v>100</v>
      </c>
      <c r="N74">
        <v>150</v>
      </c>
      <c r="O74">
        <v>160</v>
      </c>
      <c r="P74">
        <v>240</v>
      </c>
      <c r="Q74">
        <v>250</v>
      </c>
      <c r="S74">
        <v>12</v>
      </c>
      <c r="T74">
        <v>24</v>
      </c>
      <c r="U74">
        <v>2</v>
      </c>
      <c r="V74">
        <v>4</v>
      </c>
      <c r="W74">
        <v>24</v>
      </c>
      <c r="X74">
        <v>4</v>
      </c>
      <c r="Y74">
        <v>24</v>
      </c>
    </row>
    <row r="75" spans="1:25" x14ac:dyDescent="0.25">
      <c r="A75" t="s">
        <v>15</v>
      </c>
      <c r="B75">
        <v>2028</v>
      </c>
      <c r="C75">
        <v>209.16666666666671</v>
      </c>
      <c r="D75">
        <v>711.16666666666674</v>
      </c>
      <c r="E75">
        <v>430</v>
      </c>
      <c r="F75">
        <v>564</v>
      </c>
      <c r="G75">
        <v>824.67236460348158</v>
      </c>
      <c r="H75">
        <v>824.67236460348158</v>
      </c>
      <c r="I75">
        <v>0</v>
      </c>
      <c r="K75">
        <v>50</v>
      </c>
      <c r="L75">
        <v>75</v>
      </c>
      <c r="M75">
        <v>100</v>
      </c>
      <c r="N75">
        <v>150</v>
      </c>
      <c r="O75">
        <v>160</v>
      </c>
      <c r="P75">
        <v>240</v>
      </c>
      <c r="Q75">
        <v>250</v>
      </c>
      <c r="S75">
        <v>12</v>
      </c>
      <c r="T75">
        <v>24</v>
      </c>
      <c r="U75">
        <v>2</v>
      </c>
      <c r="V75">
        <v>4</v>
      </c>
      <c r="W75">
        <v>24</v>
      </c>
      <c r="X75">
        <v>4</v>
      </c>
      <c r="Y75">
        <v>24</v>
      </c>
    </row>
    <row r="76" spans="1:25" x14ac:dyDescent="0.25">
      <c r="A76" t="s">
        <v>15</v>
      </c>
      <c r="B76">
        <v>2030</v>
      </c>
      <c r="C76">
        <v>287.5</v>
      </c>
      <c r="D76">
        <v>862.5</v>
      </c>
      <c r="E76">
        <v>650</v>
      </c>
      <c r="F76">
        <v>940</v>
      </c>
      <c r="G76">
        <v>950.41578820116058</v>
      </c>
      <c r="H76">
        <v>950.41578820116058</v>
      </c>
      <c r="I76">
        <v>0</v>
      </c>
      <c r="K76">
        <v>50</v>
      </c>
      <c r="L76">
        <v>75</v>
      </c>
      <c r="M76">
        <v>100</v>
      </c>
      <c r="N76">
        <v>150</v>
      </c>
      <c r="O76">
        <v>160</v>
      </c>
      <c r="P76">
        <v>240</v>
      </c>
      <c r="Q76">
        <v>250</v>
      </c>
      <c r="S76">
        <v>12</v>
      </c>
      <c r="T76">
        <v>24</v>
      </c>
      <c r="U76">
        <v>2</v>
      </c>
      <c r="V76">
        <v>4</v>
      </c>
      <c r="W76">
        <v>24</v>
      </c>
      <c r="X76">
        <v>4</v>
      </c>
      <c r="Y76">
        <v>24</v>
      </c>
    </row>
    <row r="77" spans="1:25" x14ac:dyDescent="0.25">
      <c r="A77" t="s">
        <v>15</v>
      </c>
      <c r="B77">
        <v>2033</v>
      </c>
      <c r="C77">
        <v>769.5</v>
      </c>
      <c r="D77">
        <v>850.50000000000011</v>
      </c>
      <c r="E77">
        <v>710</v>
      </c>
      <c r="F77">
        <v>1258</v>
      </c>
      <c r="G77">
        <v>1029.0875000000001</v>
      </c>
      <c r="H77">
        <v>1029.0875000000001</v>
      </c>
      <c r="I77">
        <v>0</v>
      </c>
      <c r="K77">
        <v>50</v>
      </c>
      <c r="L77">
        <v>75</v>
      </c>
      <c r="M77">
        <v>100</v>
      </c>
      <c r="N77">
        <v>150</v>
      </c>
      <c r="O77">
        <v>160</v>
      </c>
      <c r="P77">
        <v>240</v>
      </c>
      <c r="Q77">
        <v>250</v>
      </c>
      <c r="S77">
        <v>12</v>
      </c>
      <c r="T77">
        <v>24</v>
      </c>
      <c r="U77">
        <v>2</v>
      </c>
      <c r="V77">
        <v>4</v>
      </c>
      <c r="W77">
        <v>24</v>
      </c>
      <c r="X77">
        <v>4</v>
      </c>
      <c r="Y77">
        <v>24</v>
      </c>
    </row>
    <row r="78" spans="1:25" x14ac:dyDescent="0.25">
      <c r="A78" t="s">
        <v>16</v>
      </c>
      <c r="B78">
        <v>2025</v>
      </c>
      <c r="C78">
        <v>4200.0000000000045</v>
      </c>
      <c r="K78">
        <v>350</v>
      </c>
      <c r="S78">
        <v>17</v>
      </c>
    </row>
    <row r="79" spans="1:25" x14ac:dyDescent="0.25">
      <c r="A79" t="s">
        <v>16</v>
      </c>
      <c r="B79">
        <v>2028</v>
      </c>
      <c r="C79">
        <v>6499.9999999999936</v>
      </c>
      <c r="K79">
        <v>350</v>
      </c>
      <c r="S79">
        <v>17</v>
      </c>
    </row>
    <row r="80" spans="1:25" x14ac:dyDescent="0.25">
      <c r="A80" t="s">
        <v>16</v>
      </c>
      <c r="B80">
        <v>2030</v>
      </c>
      <c r="C80">
        <v>4999.3999999999996</v>
      </c>
      <c r="K80">
        <v>350</v>
      </c>
      <c r="S80">
        <v>17</v>
      </c>
    </row>
    <row r="81" spans="1:19" x14ac:dyDescent="0.25">
      <c r="A81" t="s">
        <v>16</v>
      </c>
      <c r="B81">
        <v>2033</v>
      </c>
      <c r="C81">
        <v>5600.0000000000018</v>
      </c>
      <c r="K81">
        <v>350</v>
      </c>
      <c r="S81">
        <v>17</v>
      </c>
    </row>
    <row r="82" spans="1:19" x14ac:dyDescent="0.25">
      <c r="A82" t="s">
        <v>17</v>
      </c>
      <c r="B82">
        <v>2025</v>
      </c>
      <c r="C82">
        <v>100</v>
      </c>
      <c r="K82">
        <v>250</v>
      </c>
      <c r="S82">
        <v>6</v>
      </c>
    </row>
    <row r="83" spans="1:19" x14ac:dyDescent="0.25">
      <c r="A83" t="s">
        <v>17</v>
      </c>
      <c r="B83">
        <v>2028</v>
      </c>
      <c r="C83">
        <v>170</v>
      </c>
      <c r="K83">
        <v>250</v>
      </c>
      <c r="S83">
        <v>6</v>
      </c>
    </row>
    <row r="84" spans="1:19" x14ac:dyDescent="0.25">
      <c r="A84" t="s">
        <v>17</v>
      </c>
      <c r="B84">
        <v>2030</v>
      </c>
      <c r="C84">
        <v>250</v>
      </c>
      <c r="K84">
        <v>250</v>
      </c>
      <c r="S84">
        <v>6</v>
      </c>
    </row>
    <row r="85" spans="1:19" x14ac:dyDescent="0.25">
      <c r="A85" t="s">
        <v>17</v>
      </c>
      <c r="B85">
        <v>2033</v>
      </c>
      <c r="C85">
        <v>400</v>
      </c>
      <c r="K85">
        <v>250</v>
      </c>
      <c r="S85">
        <v>6</v>
      </c>
    </row>
    <row r="86" spans="1:19" x14ac:dyDescent="0.25">
      <c r="A86" t="s">
        <v>18</v>
      </c>
      <c r="B86">
        <v>2025</v>
      </c>
    </row>
    <row r="87" spans="1:19" x14ac:dyDescent="0.25">
      <c r="A87" t="s">
        <v>18</v>
      </c>
      <c r="B87">
        <v>2028</v>
      </c>
    </row>
    <row r="88" spans="1:19" x14ac:dyDescent="0.25">
      <c r="A88" t="s">
        <v>18</v>
      </c>
      <c r="B88">
        <v>2030</v>
      </c>
    </row>
    <row r="89" spans="1:19" x14ac:dyDescent="0.25">
      <c r="A89" t="s">
        <v>18</v>
      </c>
      <c r="B89">
        <v>2033</v>
      </c>
    </row>
    <row r="90" spans="1:19" x14ac:dyDescent="0.25">
      <c r="A90" t="s">
        <v>19</v>
      </c>
      <c r="B90">
        <v>2025</v>
      </c>
      <c r="C90">
        <v>57</v>
      </c>
      <c r="K90">
        <v>2999</v>
      </c>
      <c r="S90">
        <v>24</v>
      </c>
    </row>
    <row r="91" spans="1:19" x14ac:dyDescent="0.25">
      <c r="A91" t="s">
        <v>19</v>
      </c>
      <c r="B91">
        <v>2028</v>
      </c>
      <c r="C91">
        <v>57</v>
      </c>
      <c r="K91">
        <v>2999</v>
      </c>
      <c r="S91">
        <v>24</v>
      </c>
    </row>
    <row r="92" spans="1:19" x14ac:dyDescent="0.25">
      <c r="A92" t="s">
        <v>19</v>
      </c>
      <c r="B92">
        <v>2030</v>
      </c>
      <c r="C92">
        <v>57</v>
      </c>
      <c r="K92">
        <v>2999</v>
      </c>
      <c r="S92">
        <v>24</v>
      </c>
    </row>
    <row r="93" spans="1:19" x14ac:dyDescent="0.25">
      <c r="A93" t="s">
        <v>19</v>
      </c>
      <c r="B93">
        <v>2033</v>
      </c>
      <c r="C93">
        <v>57</v>
      </c>
      <c r="K93">
        <v>2999</v>
      </c>
      <c r="S93">
        <v>24</v>
      </c>
    </row>
    <row r="94" spans="1:19" x14ac:dyDescent="0.25">
      <c r="A94" t="s">
        <v>20</v>
      </c>
      <c r="B94">
        <v>2025</v>
      </c>
    </row>
    <row r="95" spans="1:19" x14ac:dyDescent="0.25">
      <c r="A95" t="s">
        <v>20</v>
      </c>
      <c r="B95">
        <v>2028</v>
      </c>
    </row>
    <row r="96" spans="1:19" x14ac:dyDescent="0.25">
      <c r="A96" t="s">
        <v>20</v>
      </c>
      <c r="B96">
        <v>2030</v>
      </c>
    </row>
    <row r="97" spans="1:25" x14ac:dyDescent="0.25">
      <c r="A97" t="s">
        <v>20</v>
      </c>
      <c r="B97">
        <v>2033</v>
      </c>
    </row>
    <row r="98" spans="1:25" x14ac:dyDescent="0.25">
      <c r="A98" t="s">
        <v>21</v>
      </c>
      <c r="B98">
        <v>2025</v>
      </c>
    </row>
    <row r="99" spans="1:25" x14ac:dyDescent="0.25">
      <c r="A99" t="s">
        <v>21</v>
      </c>
      <c r="B99">
        <v>2028</v>
      </c>
    </row>
    <row r="100" spans="1:25" x14ac:dyDescent="0.25">
      <c r="A100" t="s">
        <v>21</v>
      </c>
      <c r="B100">
        <v>2030</v>
      </c>
    </row>
    <row r="101" spans="1:25" x14ac:dyDescent="0.25">
      <c r="A101" t="s">
        <v>21</v>
      </c>
      <c r="B101">
        <v>2033</v>
      </c>
    </row>
    <row r="102" spans="1:25" x14ac:dyDescent="0.25">
      <c r="A102" t="s">
        <v>22</v>
      </c>
      <c r="B102">
        <v>2025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K102">
        <v>50</v>
      </c>
      <c r="L102">
        <v>75</v>
      </c>
      <c r="M102">
        <v>100</v>
      </c>
      <c r="N102">
        <v>125</v>
      </c>
      <c r="O102">
        <v>150</v>
      </c>
      <c r="P102">
        <v>200</v>
      </c>
      <c r="Q102">
        <v>250</v>
      </c>
      <c r="S102">
        <v>24</v>
      </c>
      <c r="T102">
        <v>24</v>
      </c>
      <c r="U102">
        <v>24</v>
      </c>
      <c r="V102">
        <v>24</v>
      </c>
      <c r="W102">
        <v>24</v>
      </c>
      <c r="X102">
        <v>24</v>
      </c>
      <c r="Y102">
        <v>24</v>
      </c>
    </row>
    <row r="103" spans="1:25" x14ac:dyDescent="0.25">
      <c r="A103" t="s">
        <v>22</v>
      </c>
      <c r="B103">
        <v>2028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K103">
        <v>50</v>
      </c>
      <c r="L103">
        <v>75</v>
      </c>
      <c r="M103">
        <v>100</v>
      </c>
      <c r="N103">
        <v>125</v>
      </c>
      <c r="O103">
        <v>150</v>
      </c>
      <c r="P103">
        <v>200</v>
      </c>
      <c r="Q103">
        <v>250</v>
      </c>
      <c r="S103">
        <v>24</v>
      </c>
      <c r="T103">
        <v>24</v>
      </c>
      <c r="U103">
        <v>24</v>
      </c>
      <c r="V103">
        <v>24</v>
      </c>
      <c r="W103">
        <v>24</v>
      </c>
      <c r="X103">
        <v>24</v>
      </c>
      <c r="Y103">
        <v>24</v>
      </c>
    </row>
    <row r="104" spans="1:25" x14ac:dyDescent="0.25">
      <c r="A104" t="s">
        <v>22</v>
      </c>
      <c r="B104">
        <v>2030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K104">
        <v>50</v>
      </c>
      <c r="L104">
        <v>75</v>
      </c>
      <c r="M104">
        <v>100</v>
      </c>
      <c r="N104">
        <v>125</v>
      </c>
      <c r="O104">
        <v>150</v>
      </c>
      <c r="P104">
        <v>200</v>
      </c>
      <c r="Q104">
        <v>250</v>
      </c>
      <c r="S104">
        <v>24</v>
      </c>
      <c r="T104">
        <v>24</v>
      </c>
      <c r="U104">
        <v>24</v>
      </c>
      <c r="V104">
        <v>24</v>
      </c>
      <c r="W104">
        <v>24</v>
      </c>
      <c r="X104">
        <v>24</v>
      </c>
      <c r="Y104">
        <v>24</v>
      </c>
    </row>
    <row r="105" spans="1:25" x14ac:dyDescent="0.25">
      <c r="A105" t="s">
        <v>22</v>
      </c>
      <c r="B105">
        <v>2033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K105">
        <v>50</v>
      </c>
      <c r="L105">
        <v>75</v>
      </c>
      <c r="M105">
        <v>100</v>
      </c>
      <c r="N105">
        <v>125</v>
      </c>
      <c r="O105">
        <v>150</v>
      </c>
      <c r="P105">
        <v>200</v>
      </c>
      <c r="Q105">
        <v>250</v>
      </c>
      <c r="S105">
        <v>24</v>
      </c>
      <c r="T105">
        <v>24</v>
      </c>
      <c r="U105">
        <v>24</v>
      </c>
      <c r="V105">
        <v>24</v>
      </c>
      <c r="W105">
        <v>24</v>
      </c>
      <c r="X105">
        <v>24</v>
      </c>
      <c r="Y105">
        <v>24</v>
      </c>
    </row>
    <row r="106" spans="1:25" x14ac:dyDescent="0.25">
      <c r="A106" t="s">
        <v>23</v>
      </c>
      <c r="B106">
        <v>2025</v>
      </c>
    </row>
    <row r="107" spans="1:25" x14ac:dyDescent="0.25">
      <c r="A107" t="s">
        <v>23</v>
      </c>
      <c r="B107">
        <v>2028</v>
      </c>
    </row>
    <row r="108" spans="1:25" x14ac:dyDescent="0.25">
      <c r="A108" t="s">
        <v>23</v>
      </c>
      <c r="B108">
        <v>2030</v>
      </c>
    </row>
    <row r="109" spans="1:25" x14ac:dyDescent="0.25">
      <c r="A109" t="s">
        <v>23</v>
      </c>
      <c r="B109">
        <v>2033</v>
      </c>
    </row>
    <row r="110" spans="1:25" x14ac:dyDescent="0.25">
      <c r="A110" t="s">
        <v>24</v>
      </c>
      <c r="B110">
        <v>2025</v>
      </c>
    </row>
    <row r="111" spans="1:25" x14ac:dyDescent="0.25">
      <c r="A111" t="s">
        <v>24</v>
      </c>
      <c r="B111">
        <v>2028</v>
      </c>
    </row>
    <row r="112" spans="1:25" x14ac:dyDescent="0.25">
      <c r="A112" t="s">
        <v>24</v>
      </c>
      <c r="B112">
        <v>2030</v>
      </c>
    </row>
    <row r="113" spans="1:26" x14ac:dyDescent="0.25">
      <c r="A113" t="s">
        <v>24</v>
      </c>
      <c r="B113">
        <v>2033</v>
      </c>
    </row>
    <row r="114" spans="1:26" x14ac:dyDescent="0.25">
      <c r="A114" t="s">
        <v>25</v>
      </c>
      <c r="B114">
        <v>2025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50</v>
      </c>
      <c r="L114">
        <v>75</v>
      </c>
      <c r="M114">
        <v>100</v>
      </c>
      <c r="N114">
        <v>125</v>
      </c>
      <c r="O114">
        <v>150</v>
      </c>
      <c r="P114">
        <v>200</v>
      </c>
      <c r="Q114">
        <v>225</v>
      </c>
      <c r="R114">
        <v>250</v>
      </c>
      <c r="S114">
        <v>24</v>
      </c>
      <c r="T114">
        <v>24</v>
      </c>
      <c r="U114">
        <v>24</v>
      </c>
      <c r="V114">
        <v>24</v>
      </c>
      <c r="W114">
        <v>24</v>
      </c>
      <c r="X114">
        <v>24</v>
      </c>
      <c r="Y114">
        <v>24</v>
      </c>
      <c r="Z114">
        <v>24</v>
      </c>
    </row>
    <row r="115" spans="1:26" x14ac:dyDescent="0.25">
      <c r="A115" t="s">
        <v>25</v>
      </c>
      <c r="B115">
        <v>2028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50</v>
      </c>
      <c r="L115">
        <v>75</v>
      </c>
      <c r="M115">
        <v>100</v>
      </c>
      <c r="N115">
        <v>125</v>
      </c>
      <c r="O115">
        <v>150</v>
      </c>
      <c r="P115">
        <v>200</v>
      </c>
      <c r="Q115">
        <v>225</v>
      </c>
      <c r="R115">
        <v>250</v>
      </c>
      <c r="S115">
        <v>24</v>
      </c>
      <c r="T115">
        <v>24</v>
      </c>
      <c r="U115">
        <v>24</v>
      </c>
      <c r="V115">
        <v>24</v>
      </c>
      <c r="W115">
        <v>24</v>
      </c>
      <c r="X115">
        <v>24</v>
      </c>
      <c r="Y115">
        <v>24</v>
      </c>
      <c r="Z115">
        <v>24</v>
      </c>
    </row>
    <row r="116" spans="1:26" x14ac:dyDescent="0.25">
      <c r="A116" t="s">
        <v>25</v>
      </c>
      <c r="B116">
        <v>2030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50</v>
      </c>
      <c r="L116">
        <v>75</v>
      </c>
      <c r="M116">
        <v>100</v>
      </c>
      <c r="N116">
        <v>125</v>
      </c>
      <c r="O116">
        <v>150</v>
      </c>
      <c r="P116">
        <v>200</v>
      </c>
      <c r="Q116">
        <v>225</v>
      </c>
      <c r="R116">
        <v>250</v>
      </c>
      <c r="S116">
        <v>24</v>
      </c>
      <c r="T116">
        <v>24</v>
      </c>
      <c r="U116">
        <v>24</v>
      </c>
      <c r="V116">
        <v>24</v>
      </c>
      <c r="W116">
        <v>24</v>
      </c>
      <c r="X116">
        <v>24</v>
      </c>
      <c r="Y116">
        <v>24</v>
      </c>
      <c r="Z116">
        <v>24</v>
      </c>
    </row>
    <row r="117" spans="1:26" x14ac:dyDescent="0.25">
      <c r="A117" t="s">
        <v>25</v>
      </c>
      <c r="B117">
        <v>2033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50</v>
      </c>
      <c r="L117">
        <v>75</v>
      </c>
      <c r="M117">
        <v>100</v>
      </c>
      <c r="N117">
        <v>125</v>
      </c>
      <c r="O117">
        <v>150</v>
      </c>
      <c r="P117">
        <v>200</v>
      </c>
      <c r="Q117">
        <v>225</v>
      </c>
      <c r="R117">
        <v>250</v>
      </c>
      <c r="S117">
        <v>24</v>
      </c>
      <c r="T117">
        <v>24</v>
      </c>
      <c r="U117">
        <v>24</v>
      </c>
      <c r="V117">
        <v>24</v>
      </c>
      <c r="W117">
        <v>24</v>
      </c>
      <c r="X117">
        <v>24</v>
      </c>
      <c r="Y117">
        <v>24</v>
      </c>
      <c r="Z117">
        <v>24</v>
      </c>
    </row>
    <row r="118" spans="1:26" x14ac:dyDescent="0.25">
      <c r="A118" t="s">
        <v>26</v>
      </c>
      <c r="B118">
        <v>2025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K118">
        <v>50</v>
      </c>
      <c r="L118">
        <v>75</v>
      </c>
      <c r="M118">
        <v>100</v>
      </c>
      <c r="N118">
        <v>125</v>
      </c>
      <c r="O118">
        <v>150</v>
      </c>
      <c r="P118">
        <v>200</v>
      </c>
      <c r="Q118">
        <v>250</v>
      </c>
      <c r="S118">
        <v>24</v>
      </c>
      <c r="T118">
        <v>24</v>
      </c>
      <c r="U118">
        <v>24</v>
      </c>
      <c r="V118">
        <v>24</v>
      </c>
      <c r="W118">
        <v>24</v>
      </c>
      <c r="X118">
        <v>24</v>
      </c>
      <c r="Y118">
        <v>24</v>
      </c>
    </row>
    <row r="119" spans="1:26" x14ac:dyDescent="0.25">
      <c r="A119" t="s">
        <v>26</v>
      </c>
      <c r="B119">
        <v>2028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K119">
        <v>50</v>
      </c>
      <c r="L119">
        <v>75</v>
      </c>
      <c r="M119">
        <v>100</v>
      </c>
      <c r="N119">
        <v>125</v>
      </c>
      <c r="O119">
        <v>150</v>
      </c>
      <c r="P119">
        <v>200</v>
      </c>
      <c r="Q119">
        <v>250</v>
      </c>
      <c r="S119">
        <v>24</v>
      </c>
      <c r="T119">
        <v>24</v>
      </c>
      <c r="U119">
        <v>24</v>
      </c>
      <c r="V119">
        <v>24</v>
      </c>
      <c r="W119">
        <v>24</v>
      </c>
      <c r="X119">
        <v>24</v>
      </c>
      <c r="Y119">
        <v>24</v>
      </c>
    </row>
    <row r="120" spans="1:26" x14ac:dyDescent="0.25">
      <c r="A120" t="s">
        <v>26</v>
      </c>
      <c r="B120">
        <v>2030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K120">
        <v>50</v>
      </c>
      <c r="L120">
        <v>75</v>
      </c>
      <c r="M120">
        <v>100</v>
      </c>
      <c r="N120">
        <v>125</v>
      </c>
      <c r="O120">
        <v>150</v>
      </c>
      <c r="P120">
        <v>200</v>
      </c>
      <c r="Q120">
        <v>250</v>
      </c>
      <c r="S120">
        <v>24</v>
      </c>
      <c r="T120">
        <v>24</v>
      </c>
      <c r="U120">
        <v>24</v>
      </c>
      <c r="V120">
        <v>24</v>
      </c>
      <c r="W120">
        <v>24</v>
      </c>
      <c r="X120">
        <v>24</v>
      </c>
      <c r="Y120">
        <v>24</v>
      </c>
    </row>
    <row r="121" spans="1:26" x14ac:dyDescent="0.25">
      <c r="A121" t="s">
        <v>26</v>
      </c>
      <c r="B121">
        <v>2033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K121">
        <v>50</v>
      </c>
      <c r="L121">
        <v>75</v>
      </c>
      <c r="M121">
        <v>100</v>
      </c>
      <c r="N121">
        <v>125</v>
      </c>
      <c r="O121">
        <v>150</v>
      </c>
      <c r="P121">
        <v>200</v>
      </c>
      <c r="Q121">
        <v>250</v>
      </c>
      <c r="S121">
        <v>24</v>
      </c>
      <c r="T121">
        <v>24</v>
      </c>
      <c r="U121">
        <v>24</v>
      </c>
      <c r="V121">
        <v>24</v>
      </c>
      <c r="W121">
        <v>24</v>
      </c>
      <c r="X121">
        <v>24</v>
      </c>
      <c r="Y121">
        <v>24</v>
      </c>
    </row>
    <row r="122" spans="1:26" x14ac:dyDescent="0.25">
      <c r="A122" t="s">
        <v>27</v>
      </c>
      <c r="B122">
        <v>2025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K122">
        <v>50</v>
      </c>
      <c r="L122">
        <v>75</v>
      </c>
      <c r="M122">
        <v>100</v>
      </c>
      <c r="N122">
        <v>125</v>
      </c>
      <c r="O122">
        <v>175</v>
      </c>
      <c r="P122">
        <v>225</v>
      </c>
      <c r="S122">
        <v>24</v>
      </c>
      <c r="T122">
        <v>24</v>
      </c>
      <c r="U122">
        <v>24</v>
      </c>
      <c r="V122">
        <v>24</v>
      </c>
      <c r="W122">
        <v>24</v>
      </c>
      <c r="X122">
        <v>24</v>
      </c>
    </row>
    <row r="123" spans="1:26" x14ac:dyDescent="0.25">
      <c r="A123" t="s">
        <v>27</v>
      </c>
      <c r="B123">
        <v>2028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K123">
        <v>50</v>
      </c>
      <c r="L123">
        <v>75</v>
      </c>
      <c r="M123">
        <v>100</v>
      </c>
      <c r="N123">
        <v>125</v>
      </c>
      <c r="O123">
        <v>175</v>
      </c>
      <c r="P123">
        <v>225</v>
      </c>
      <c r="S123">
        <v>24</v>
      </c>
      <c r="T123">
        <v>24</v>
      </c>
      <c r="U123">
        <v>24</v>
      </c>
      <c r="V123">
        <v>24</v>
      </c>
      <c r="W123">
        <v>24</v>
      </c>
      <c r="X123">
        <v>24</v>
      </c>
    </row>
    <row r="124" spans="1:26" x14ac:dyDescent="0.25">
      <c r="A124" t="s">
        <v>27</v>
      </c>
      <c r="B124">
        <v>2030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K124">
        <v>50</v>
      </c>
      <c r="L124">
        <v>75</v>
      </c>
      <c r="M124">
        <v>100</v>
      </c>
      <c r="N124">
        <v>125</v>
      </c>
      <c r="O124">
        <v>175</v>
      </c>
      <c r="P124">
        <v>225</v>
      </c>
      <c r="S124">
        <v>24</v>
      </c>
      <c r="T124">
        <v>24</v>
      </c>
      <c r="U124">
        <v>24</v>
      </c>
      <c r="V124">
        <v>24</v>
      </c>
      <c r="W124">
        <v>24</v>
      </c>
      <c r="X124">
        <v>24</v>
      </c>
    </row>
    <row r="125" spans="1:26" x14ac:dyDescent="0.25">
      <c r="A125" t="s">
        <v>27</v>
      </c>
      <c r="B125">
        <v>2033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K125">
        <v>50</v>
      </c>
      <c r="L125">
        <v>75</v>
      </c>
      <c r="M125">
        <v>100</v>
      </c>
      <c r="N125">
        <v>125</v>
      </c>
      <c r="O125">
        <v>175</v>
      </c>
      <c r="P125">
        <v>225</v>
      </c>
      <c r="S125">
        <v>24</v>
      </c>
      <c r="T125">
        <v>24</v>
      </c>
      <c r="U125">
        <v>24</v>
      </c>
      <c r="V125">
        <v>24</v>
      </c>
      <c r="W125">
        <v>24</v>
      </c>
      <c r="X125">
        <v>24</v>
      </c>
    </row>
    <row r="126" spans="1:26" x14ac:dyDescent="0.25">
      <c r="A126" t="s">
        <v>28</v>
      </c>
      <c r="B126">
        <v>2025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K126">
        <v>50</v>
      </c>
      <c r="L126">
        <v>75</v>
      </c>
      <c r="M126">
        <v>100</v>
      </c>
      <c r="N126">
        <v>125</v>
      </c>
      <c r="O126">
        <v>175</v>
      </c>
      <c r="P126">
        <v>200</v>
      </c>
      <c r="S126">
        <v>24</v>
      </c>
      <c r="T126">
        <v>24</v>
      </c>
      <c r="U126">
        <v>24</v>
      </c>
      <c r="V126">
        <v>24</v>
      </c>
      <c r="W126">
        <v>24</v>
      </c>
      <c r="X126">
        <v>24</v>
      </c>
    </row>
    <row r="127" spans="1:26" x14ac:dyDescent="0.25">
      <c r="A127" t="s">
        <v>28</v>
      </c>
      <c r="B127">
        <v>2028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K127">
        <v>50</v>
      </c>
      <c r="L127">
        <v>75</v>
      </c>
      <c r="M127">
        <v>100</v>
      </c>
      <c r="N127">
        <v>125</v>
      </c>
      <c r="O127">
        <v>175</v>
      </c>
      <c r="P127">
        <v>200</v>
      </c>
      <c r="S127">
        <v>24</v>
      </c>
      <c r="T127">
        <v>24</v>
      </c>
      <c r="U127">
        <v>24</v>
      </c>
      <c r="V127">
        <v>24</v>
      </c>
      <c r="W127">
        <v>24</v>
      </c>
      <c r="X127">
        <v>24</v>
      </c>
    </row>
    <row r="128" spans="1:26" x14ac:dyDescent="0.25">
      <c r="A128" t="s">
        <v>28</v>
      </c>
      <c r="B128">
        <v>2030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K128">
        <v>50</v>
      </c>
      <c r="L128">
        <v>75</v>
      </c>
      <c r="M128">
        <v>100</v>
      </c>
      <c r="N128">
        <v>125</v>
      </c>
      <c r="O128">
        <v>175</v>
      </c>
      <c r="P128">
        <v>200</v>
      </c>
      <c r="S128">
        <v>24</v>
      </c>
      <c r="T128">
        <v>24</v>
      </c>
      <c r="U128">
        <v>24</v>
      </c>
      <c r="V128">
        <v>24</v>
      </c>
      <c r="W128">
        <v>24</v>
      </c>
      <c r="X128">
        <v>24</v>
      </c>
    </row>
    <row r="129" spans="1:24" x14ac:dyDescent="0.25">
      <c r="A129" t="s">
        <v>28</v>
      </c>
      <c r="B129">
        <v>2033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K129">
        <v>50</v>
      </c>
      <c r="L129">
        <v>75</v>
      </c>
      <c r="M129">
        <v>100</v>
      </c>
      <c r="N129">
        <v>125</v>
      </c>
      <c r="O129">
        <v>175</v>
      </c>
      <c r="P129">
        <v>200</v>
      </c>
      <c r="S129">
        <v>24</v>
      </c>
      <c r="T129">
        <v>24</v>
      </c>
      <c r="U129">
        <v>24</v>
      </c>
      <c r="V129">
        <v>24</v>
      </c>
      <c r="W129">
        <v>24</v>
      </c>
      <c r="X129">
        <v>24</v>
      </c>
    </row>
    <row r="130" spans="1:24" x14ac:dyDescent="0.25">
      <c r="A130" t="s">
        <v>29</v>
      </c>
      <c r="B130">
        <v>2025</v>
      </c>
      <c r="C130">
        <v>10</v>
      </c>
      <c r="K130">
        <v>500</v>
      </c>
      <c r="S130">
        <v>4</v>
      </c>
    </row>
    <row r="131" spans="1:24" x14ac:dyDescent="0.25">
      <c r="A131" t="s">
        <v>29</v>
      </c>
      <c r="B131">
        <v>2028</v>
      </c>
      <c r="C131">
        <v>28</v>
      </c>
      <c r="K131">
        <v>500</v>
      </c>
      <c r="S131">
        <v>4</v>
      </c>
    </row>
    <row r="132" spans="1:24" x14ac:dyDescent="0.25">
      <c r="A132" t="s">
        <v>29</v>
      </c>
      <c r="B132">
        <v>2030</v>
      </c>
      <c r="C132">
        <v>40</v>
      </c>
      <c r="K132">
        <v>500</v>
      </c>
      <c r="S132">
        <v>4</v>
      </c>
    </row>
    <row r="133" spans="1:24" x14ac:dyDescent="0.25">
      <c r="A133" t="s">
        <v>29</v>
      </c>
      <c r="B133">
        <v>2033</v>
      </c>
      <c r="C133">
        <v>40</v>
      </c>
      <c r="K133">
        <v>500</v>
      </c>
      <c r="S133">
        <v>4</v>
      </c>
    </row>
    <row r="134" spans="1:24" x14ac:dyDescent="0.25">
      <c r="A134" t="s">
        <v>204</v>
      </c>
      <c r="B134">
        <v>2025</v>
      </c>
    </row>
    <row r="135" spans="1:24" x14ac:dyDescent="0.25">
      <c r="A135" t="s">
        <v>204</v>
      </c>
      <c r="B135">
        <v>2028</v>
      </c>
    </row>
    <row r="136" spans="1:24" x14ac:dyDescent="0.25">
      <c r="A136" t="s">
        <v>204</v>
      </c>
      <c r="B136">
        <v>2030</v>
      </c>
    </row>
    <row r="137" spans="1:24" x14ac:dyDescent="0.25">
      <c r="A137" t="s">
        <v>204</v>
      </c>
      <c r="B137">
        <v>2033</v>
      </c>
    </row>
    <row r="138" spans="1:24" x14ac:dyDescent="0.25">
      <c r="A138" t="s">
        <v>205</v>
      </c>
      <c r="B138">
        <v>2025</v>
      </c>
    </row>
    <row r="139" spans="1:24" x14ac:dyDescent="0.25">
      <c r="A139" t="s">
        <v>205</v>
      </c>
      <c r="B139">
        <v>2028</v>
      </c>
    </row>
    <row r="140" spans="1:24" x14ac:dyDescent="0.25">
      <c r="A140" t="s">
        <v>205</v>
      </c>
      <c r="B140">
        <v>2030</v>
      </c>
    </row>
    <row r="141" spans="1:24" x14ac:dyDescent="0.25">
      <c r="A141" t="s">
        <v>205</v>
      </c>
      <c r="B141">
        <v>2033</v>
      </c>
    </row>
    <row r="142" spans="1:24" x14ac:dyDescent="0.25">
      <c r="A142" t="s">
        <v>30</v>
      </c>
      <c r="B142">
        <v>2025</v>
      </c>
      <c r="C142">
        <v>10</v>
      </c>
      <c r="K142">
        <v>500</v>
      </c>
      <c r="S142">
        <v>5</v>
      </c>
    </row>
    <row r="143" spans="1:24" x14ac:dyDescent="0.25">
      <c r="A143" t="s">
        <v>30</v>
      </c>
      <c r="B143">
        <v>2028</v>
      </c>
      <c r="C143">
        <v>20</v>
      </c>
      <c r="K143">
        <v>500</v>
      </c>
      <c r="S143">
        <v>5</v>
      </c>
    </row>
    <row r="144" spans="1:24" x14ac:dyDescent="0.25">
      <c r="A144" t="s">
        <v>30</v>
      </c>
      <c r="B144">
        <v>2030</v>
      </c>
      <c r="C144">
        <v>45</v>
      </c>
      <c r="K144">
        <v>500</v>
      </c>
      <c r="S144">
        <v>5</v>
      </c>
    </row>
    <row r="145" spans="1:22" x14ac:dyDescent="0.25">
      <c r="A145" t="s">
        <v>30</v>
      </c>
      <c r="B145">
        <v>2033</v>
      </c>
      <c r="C145">
        <v>65</v>
      </c>
      <c r="K145">
        <v>500</v>
      </c>
      <c r="S145">
        <v>5</v>
      </c>
    </row>
    <row r="146" spans="1:22" x14ac:dyDescent="0.25">
      <c r="A146" t="s">
        <v>206</v>
      </c>
      <c r="B146">
        <v>2025</v>
      </c>
    </row>
    <row r="147" spans="1:22" x14ac:dyDescent="0.25">
      <c r="A147" t="s">
        <v>206</v>
      </c>
      <c r="B147">
        <v>2028</v>
      </c>
    </row>
    <row r="148" spans="1:22" x14ac:dyDescent="0.25">
      <c r="A148" t="s">
        <v>206</v>
      </c>
      <c r="B148">
        <v>2030</v>
      </c>
    </row>
    <row r="149" spans="1:22" x14ac:dyDescent="0.25">
      <c r="A149" t="s">
        <v>206</v>
      </c>
      <c r="B149">
        <v>2033</v>
      </c>
    </row>
    <row r="150" spans="1:22" x14ac:dyDescent="0.25">
      <c r="A150" t="s">
        <v>31</v>
      </c>
      <c r="B150">
        <v>2025</v>
      </c>
      <c r="C150">
        <v>10</v>
      </c>
      <c r="D150">
        <v>20</v>
      </c>
      <c r="E150">
        <v>40</v>
      </c>
      <c r="F150">
        <v>80</v>
      </c>
      <c r="K150">
        <v>150</v>
      </c>
      <c r="L150">
        <v>200</v>
      </c>
      <c r="M150">
        <v>300</v>
      </c>
      <c r="N150">
        <v>500</v>
      </c>
      <c r="S150">
        <v>24</v>
      </c>
      <c r="T150">
        <v>24</v>
      </c>
      <c r="U150">
        <v>24</v>
      </c>
      <c r="V150">
        <v>24</v>
      </c>
    </row>
    <row r="151" spans="1:22" x14ac:dyDescent="0.25">
      <c r="A151" t="s">
        <v>31</v>
      </c>
      <c r="B151">
        <v>2028</v>
      </c>
      <c r="C151">
        <v>10</v>
      </c>
      <c r="D151">
        <v>20</v>
      </c>
      <c r="E151">
        <v>40</v>
      </c>
      <c r="F151">
        <v>80</v>
      </c>
      <c r="K151">
        <v>150</v>
      </c>
      <c r="L151">
        <v>200</v>
      </c>
      <c r="M151">
        <v>300</v>
      </c>
      <c r="N151">
        <v>500</v>
      </c>
      <c r="S151">
        <v>24</v>
      </c>
      <c r="T151">
        <v>24</v>
      </c>
      <c r="U151">
        <v>24</v>
      </c>
      <c r="V151">
        <v>24</v>
      </c>
    </row>
    <row r="152" spans="1:22" x14ac:dyDescent="0.25">
      <c r="A152" t="s">
        <v>31</v>
      </c>
      <c r="B152">
        <v>2030</v>
      </c>
      <c r="C152">
        <v>10</v>
      </c>
      <c r="D152">
        <v>20</v>
      </c>
      <c r="E152">
        <v>40</v>
      </c>
      <c r="F152">
        <v>80</v>
      </c>
      <c r="K152">
        <v>150</v>
      </c>
      <c r="L152">
        <v>200</v>
      </c>
      <c r="M152">
        <v>300</v>
      </c>
      <c r="N152">
        <v>500</v>
      </c>
      <c r="S152">
        <v>24</v>
      </c>
      <c r="T152">
        <v>24</v>
      </c>
      <c r="U152">
        <v>24</v>
      </c>
      <c r="V152">
        <v>24</v>
      </c>
    </row>
    <row r="153" spans="1:22" x14ac:dyDescent="0.25">
      <c r="A153" t="s">
        <v>31</v>
      </c>
      <c r="B153">
        <v>2033</v>
      </c>
      <c r="C153">
        <v>10</v>
      </c>
      <c r="D153">
        <v>20</v>
      </c>
      <c r="E153">
        <v>40</v>
      </c>
      <c r="F153">
        <v>80</v>
      </c>
      <c r="K153">
        <v>150</v>
      </c>
      <c r="L153">
        <v>200</v>
      </c>
      <c r="M153">
        <v>300</v>
      </c>
      <c r="N153">
        <v>500</v>
      </c>
      <c r="S153">
        <v>24</v>
      </c>
      <c r="T153">
        <v>24</v>
      </c>
      <c r="U153">
        <v>24</v>
      </c>
      <c r="V153">
        <v>24</v>
      </c>
    </row>
    <row r="154" spans="1:22" x14ac:dyDescent="0.25">
      <c r="A154" t="s">
        <v>32</v>
      </c>
      <c r="B154">
        <v>2025</v>
      </c>
    </row>
    <row r="155" spans="1:22" x14ac:dyDescent="0.25">
      <c r="A155" t="s">
        <v>32</v>
      </c>
      <c r="B155">
        <v>2028</v>
      </c>
    </row>
    <row r="156" spans="1:22" x14ac:dyDescent="0.25">
      <c r="A156" t="s">
        <v>32</v>
      </c>
      <c r="B156">
        <v>2030</v>
      </c>
    </row>
    <row r="157" spans="1:22" x14ac:dyDescent="0.25">
      <c r="A157" t="s">
        <v>32</v>
      </c>
      <c r="B157">
        <v>2033</v>
      </c>
    </row>
    <row r="158" spans="1:22" x14ac:dyDescent="0.25">
      <c r="A158" t="s">
        <v>33</v>
      </c>
      <c r="B158">
        <v>2025</v>
      </c>
    </row>
    <row r="159" spans="1:22" x14ac:dyDescent="0.25">
      <c r="A159" t="s">
        <v>33</v>
      </c>
      <c r="B159">
        <v>2028</v>
      </c>
    </row>
    <row r="160" spans="1:22" x14ac:dyDescent="0.25">
      <c r="A160" t="s">
        <v>33</v>
      </c>
      <c r="B160">
        <v>2030</v>
      </c>
    </row>
    <row r="161" spans="1:23" x14ac:dyDescent="0.25">
      <c r="A161" t="s">
        <v>33</v>
      </c>
      <c r="B161">
        <v>2033</v>
      </c>
    </row>
    <row r="162" spans="1:23" x14ac:dyDescent="0.25">
      <c r="A162" t="s">
        <v>34</v>
      </c>
      <c r="B162">
        <v>2025</v>
      </c>
    </row>
    <row r="163" spans="1:23" x14ac:dyDescent="0.25">
      <c r="A163" t="s">
        <v>34</v>
      </c>
      <c r="B163">
        <v>2028</v>
      </c>
    </row>
    <row r="164" spans="1:23" x14ac:dyDescent="0.25">
      <c r="A164" t="s">
        <v>34</v>
      </c>
      <c r="B164">
        <v>2030</v>
      </c>
    </row>
    <row r="165" spans="1:23" x14ac:dyDescent="0.25">
      <c r="A165" t="s">
        <v>34</v>
      </c>
      <c r="B165">
        <v>2033</v>
      </c>
    </row>
    <row r="166" spans="1:23" x14ac:dyDescent="0.25">
      <c r="A166" t="s">
        <v>35</v>
      </c>
      <c r="B166">
        <v>2025</v>
      </c>
    </row>
    <row r="167" spans="1:23" x14ac:dyDescent="0.25">
      <c r="A167" t="s">
        <v>35</v>
      </c>
      <c r="B167">
        <v>2028</v>
      </c>
    </row>
    <row r="168" spans="1:23" x14ac:dyDescent="0.25">
      <c r="A168" t="s">
        <v>35</v>
      </c>
      <c r="B168">
        <v>2030</v>
      </c>
    </row>
    <row r="169" spans="1:23" x14ac:dyDescent="0.25">
      <c r="A169" t="s">
        <v>35</v>
      </c>
      <c r="B169">
        <v>2033</v>
      </c>
    </row>
    <row r="170" spans="1:23" x14ac:dyDescent="0.25">
      <c r="A170" t="s">
        <v>166</v>
      </c>
      <c r="B170">
        <v>2025</v>
      </c>
    </row>
    <row r="171" spans="1:23" x14ac:dyDescent="0.25">
      <c r="A171" t="s">
        <v>166</v>
      </c>
      <c r="B171">
        <v>2028</v>
      </c>
    </row>
    <row r="172" spans="1:23" x14ac:dyDescent="0.25">
      <c r="A172" t="s">
        <v>166</v>
      </c>
      <c r="B172">
        <v>2030</v>
      </c>
    </row>
    <row r="173" spans="1:23" x14ac:dyDescent="0.25">
      <c r="A173" t="s">
        <v>166</v>
      </c>
      <c r="B173">
        <v>2033</v>
      </c>
    </row>
    <row r="174" spans="1:23" x14ac:dyDescent="0.25">
      <c r="A174" t="s">
        <v>36</v>
      </c>
      <c r="B174">
        <v>2025</v>
      </c>
      <c r="C174">
        <v>389.19413919413921</v>
      </c>
      <c r="D174">
        <v>107.6007326007326</v>
      </c>
      <c r="E174">
        <v>0</v>
      </c>
      <c r="F174">
        <v>1030.7921245421239</v>
      </c>
      <c r="G174">
        <v>355.65476190476193</v>
      </c>
      <c r="K174">
        <v>400</v>
      </c>
      <c r="L174">
        <v>700</v>
      </c>
      <c r="M174">
        <v>775</v>
      </c>
      <c r="N174">
        <v>950</v>
      </c>
      <c r="O174">
        <v>1000</v>
      </c>
      <c r="S174">
        <v>8</v>
      </c>
      <c r="T174">
        <v>8</v>
      </c>
      <c r="U174">
        <v>8</v>
      </c>
      <c r="V174">
        <v>8</v>
      </c>
      <c r="W174">
        <v>8</v>
      </c>
    </row>
    <row r="175" spans="1:23" x14ac:dyDescent="0.25">
      <c r="A175" t="s">
        <v>36</v>
      </c>
      <c r="B175">
        <v>2028</v>
      </c>
      <c r="C175">
        <v>389.19413919413921</v>
      </c>
      <c r="D175">
        <v>107.6007326007326</v>
      </c>
      <c r="E175">
        <v>0</v>
      </c>
      <c r="F175">
        <v>1047.2756410256411</v>
      </c>
      <c r="G175">
        <v>431.75366300366312</v>
      </c>
      <c r="K175">
        <v>400</v>
      </c>
      <c r="L175">
        <v>700</v>
      </c>
      <c r="M175">
        <v>775</v>
      </c>
      <c r="N175">
        <v>950</v>
      </c>
      <c r="O175">
        <v>1000</v>
      </c>
      <c r="S175">
        <v>8</v>
      </c>
      <c r="T175">
        <v>8</v>
      </c>
      <c r="U175">
        <v>8</v>
      </c>
      <c r="V175">
        <v>8</v>
      </c>
      <c r="W175">
        <v>8</v>
      </c>
    </row>
    <row r="176" spans="1:23" x14ac:dyDescent="0.25">
      <c r="A176" t="s">
        <v>36</v>
      </c>
      <c r="B176">
        <v>2030</v>
      </c>
      <c r="C176">
        <v>389.19413919413921</v>
      </c>
      <c r="D176">
        <v>107.6007326007326</v>
      </c>
      <c r="E176">
        <v>0</v>
      </c>
      <c r="F176">
        <v>1058.264652014652</v>
      </c>
      <c r="G176">
        <v>482.48626373626371</v>
      </c>
      <c r="K176">
        <v>400</v>
      </c>
      <c r="L176">
        <v>700</v>
      </c>
      <c r="M176">
        <v>775</v>
      </c>
      <c r="N176">
        <v>950</v>
      </c>
      <c r="O176">
        <v>1000</v>
      </c>
      <c r="S176">
        <v>8</v>
      </c>
      <c r="T176">
        <v>8</v>
      </c>
      <c r="U176">
        <v>8</v>
      </c>
      <c r="V176">
        <v>8</v>
      </c>
      <c r="W176">
        <v>8</v>
      </c>
    </row>
    <row r="177" spans="1:24" x14ac:dyDescent="0.25">
      <c r="A177" t="s">
        <v>36</v>
      </c>
      <c r="B177">
        <v>2033</v>
      </c>
      <c r="C177">
        <v>396.61172161172158</v>
      </c>
      <c r="D177">
        <v>115.49908424908421</v>
      </c>
      <c r="E177">
        <v>0</v>
      </c>
      <c r="F177">
        <v>1139.652014652014</v>
      </c>
      <c r="G177">
        <v>521.63461538461536</v>
      </c>
      <c r="K177">
        <v>400</v>
      </c>
      <c r="L177">
        <v>700</v>
      </c>
      <c r="M177">
        <v>775</v>
      </c>
      <c r="N177">
        <v>950</v>
      </c>
      <c r="O177">
        <v>1000</v>
      </c>
      <c r="S177">
        <v>8</v>
      </c>
      <c r="T177">
        <v>8</v>
      </c>
      <c r="U177">
        <v>8</v>
      </c>
      <c r="V177">
        <v>8</v>
      </c>
      <c r="W177">
        <v>8</v>
      </c>
    </row>
    <row r="178" spans="1:24" x14ac:dyDescent="0.25">
      <c r="A178" t="s">
        <v>37</v>
      </c>
      <c r="B178">
        <v>2025</v>
      </c>
      <c r="C178">
        <v>153.38827838827839</v>
      </c>
      <c r="D178">
        <v>87.68315018315019</v>
      </c>
      <c r="E178">
        <v>68.681318681318686</v>
      </c>
      <c r="F178">
        <v>457.18864468864467</v>
      </c>
      <c r="G178">
        <v>151.78571428571431</v>
      </c>
      <c r="K178">
        <v>400</v>
      </c>
      <c r="L178">
        <v>700</v>
      </c>
      <c r="M178">
        <v>775</v>
      </c>
      <c r="N178">
        <v>950</v>
      </c>
      <c r="O178">
        <v>1000</v>
      </c>
      <c r="S178">
        <v>8</v>
      </c>
      <c r="T178">
        <v>8</v>
      </c>
      <c r="U178">
        <v>8</v>
      </c>
      <c r="V178">
        <v>8</v>
      </c>
      <c r="W178">
        <v>8</v>
      </c>
    </row>
    <row r="179" spans="1:24" x14ac:dyDescent="0.25">
      <c r="A179" t="s">
        <v>37</v>
      </c>
      <c r="B179">
        <v>2028</v>
      </c>
      <c r="C179">
        <v>164.3772893772894</v>
      </c>
      <c r="D179">
        <v>87.68315018315019</v>
      </c>
      <c r="E179">
        <v>137.3626373626374</v>
      </c>
      <c r="F179">
        <v>678.34249084249086</v>
      </c>
      <c r="G179">
        <v>237.293956043956</v>
      </c>
      <c r="K179">
        <v>400</v>
      </c>
      <c r="L179">
        <v>700</v>
      </c>
      <c r="M179">
        <v>775</v>
      </c>
      <c r="N179">
        <v>950</v>
      </c>
      <c r="O179">
        <v>1000</v>
      </c>
      <c r="S179">
        <v>8</v>
      </c>
      <c r="T179">
        <v>8</v>
      </c>
      <c r="U179">
        <v>8</v>
      </c>
      <c r="V179">
        <v>8</v>
      </c>
      <c r="W179">
        <v>8</v>
      </c>
    </row>
    <row r="180" spans="1:24" x14ac:dyDescent="0.25">
      <c r="A180" t="s">
        <v>37</v>
      </c>
      <c r="B180">
        <v>2030</v>
      </c>
      <c r="C180">
        <v>171.7032967032967</v>
      </c>
      <c r="D180">
        <v>87.68315018315019</v>
      </c>
      <c r="E180">
        <v>183.15018315018321</v>
      </c>
      <c r="F180">
        <v>825.77838827838832</v>
      </c>
      <c r="G180">
        <v>294.29945054945051</v>
      </c>
      <c r="K180">
        <v>400</v>
      </c>
      <c r="L180">
        <v>700</v>
      </c>
      <c r="M180">
        <v>775</v>
      </c>
      <c r="N180">
        <v>950</v>
      </c>
      <c r="O180">
        <v>1000</v>
      </c>
      <c r="S180">
        <v>8</v>
      </c>
      <c r="T180">
        <v>8</v>
      </c>
      <c r="U180">
        <v>8</v>
      </c>
      <c r="V180">
        <v>8</v>
      </c>
      <c r="W180">
        <v>8</v>
      </c>
    </row>
    <row r="181" spans="1:24" x14ac:dyDescent="0.25">
      <c r="A181" t="s">
        <v>37</v>
      </c>
      <c r="B181">
        <v>2033</v>
      </c>
      <c r="C181">
        <v>171.7032967032967</v>
      </c>
      <c r="D181">
        <v>87.957875457875474</v>
      </c>
      <c r="E181">
        <v>176.2820512820513</v>
      </c>
      <c r="F181">
        <v>825.77838827838832</v>
      </c>
      <c r="G181">
        <v>349.24450549450552</v>
      </c>
      <c r="K181">
        <v>400</v>
      </c>
      <c r="L181">
        <v>700</v>
      </c>
      <c r="M181">
        <v>775</v>
      </c>
      <c r="N181">
        <v>950</v>
      </c>
      <c r="O181">
        <v>1000</v>
      </c>
      <c r="S181">
        <v>8</v>
      </c>
      <c r="T181">
        <v>8</v>
      </c>
      <c r="U181">
        <v>8</v>
      </c>
      <c r="V181">
        <v>8</v>
      </c>
      <c r="W181">
        <v>8</v>
      </c>
    </row>
    <row r="182" spans="1:24" x14ac:dyDescent="0.25">
      <c r="A182" t="s">
        <v>38</v>
      </c>
      <c r="B182">
        <v>2025</v>
      </c>
      <c r="C182">
        <v>5.7234432234432244</v>
      </c>
      <c r="D182">
        <v>231.57051282051279</v>
      </c>
      <c r="E182">
        <v>538.69047619047626</v>
      </c>
      <c r="F182">
        <v>0</v>
      </c>
      <c r="G182">
        <v>2510.0732600732608</v>
      </c>
      <c r="H182">
        <v>1163.003663003663</v>
      </c>
      <c r="K182">
        <v>100</v>
      </c>
      <c r="L182">
        <v>400</v>
      </c>
      <c r="M182">
        <v>700</v>
      </c>
      <c r="N182">
        <v>775</v>
      </c>
      <c r="O182">
        <v>950</v>
      </c>
      <c r="P182">
        <v>1000</v>
      </c>
      <c r="S182">
        <v>8</v>
      </c>
      <c r="T182">
        <v>8</v>
      </c>
      <c r="U182">
        <v>8</v>
      </c>
      <c r="V182">
        <v>8</v>
      </c>
      <c r="W182">
        <v>8</v>
      </c>
      <c r="X182">
        <v>8</v>
      </c>
    </row>
    <row r="183" spans="1:24" x14ac:dyDescent="0.25">
      <c r="A183" t="s">
        <v>38</v>
      </c>
      <c r="B183">
        <v>2028</v>
      </c>
      <c r="C183">
        <v>5.7234432234432244</v>
      </c>
      <c r="D183">
        <v>231.57051282051279</v>
      </c>
      <c r="E183">
        <v>574.74816849816841</v>
      </c>
      <c r="F183">
        <v>0</v>
      </c>
      <c r="G183">
        <v>3142.2161172161168</v>
      </c>
      <c r="H183">
        <v>1406.3415750915749</v>
      </c>
      <c r="K183">
        <v>100</v>
      </c>
      <c r="L183">
        <v>400</v>
      </c>
      <c r="M183">
        <v>700</v>
      </c>
      <c r="N183">
        <v>775</v>
      </c>
      <c r="O183">
        <v>950</v>
      </c>
      <c r="P183">
        <v>1000</v>
      </c>
      <c r="S183">
        <v>8</v>
      </c>
      <c r="T183">
        <v>8</v>
      </c>
      <c r="U183">
        <v>8</v>
      </c>
      <c r="V183">
        <v>8</v>
      </c>
      <c r="W183">
        <v>8</v>
      </c>
      <c r="X183">
        <v>8</v>
      </c>
    </row>
    <row r="184" spans="1:24" x14ac:dyDescent="0.25">
      <c r="A184" t="s">
        <v>38</v>
      </c>
      <c r="B184">
        <v>2030</v>
      </c>
      <c r="C184">
        <v>5.7234432234432244</v>
      </c>
      <c r="D184">
        <v>231.57051282051279</v>
      </c>
      <c r="E184">
        <v>598.78663003663007</v>
      </c>
      <c r="F184">
        <v>0</v>
      </c>
      <c r="G184">
        <v>3563.6446886446888</v>
      </c>
      <c r="H184">
        <v>1568.56684981685</v>
      </c>
      <c r="K184">
        <v>100</v>
      </c>
      <c r="L184">
        <v>400</v>
      </c>
      <c r="M184">
        <v>700</v>
      </c>
      <c r="N184">
        <v>775</v>
      </c>
      <c r="O184">
        <v>950</v>
      </c>
      <c r="P184">
        <v>1000</v>
      </c>
      <c r="S184">
        <v>8</v>
      </c>
      <c r="T184">
        <v>8</v>
      </c>
      <c r="U184">
        <v>8</v>
      </c>
      <c r="V184">
        <v>8</v>
      </c>
      <c r="W184">
        <v>8</v>
      </c>
      <c r="X184">
        <v>8</v>
      </c>
    </row>
    <row r="185" spans="1:24" x14ac:dyDescent="0.25">
      <c r="A185" t="s">
        <v>38</v>
      </c>
      <c r="B185">
        <v>2033</v>
      </c>
      <c r="C185">
        <v>99.473443223443226</v>
      </c>
      <c r="D185">
        <v>231.22710622710619</v>
      </c>
      <c r="E185">
        <v>621.45146520146523</v>
      </c>
      <c r="F185">
        <v>0</v>
      </c>
      <c r="G185">
        <v>3493.7271062271061</v>
      </c>
      <c r="H185">
        <v>1977.4954212454211</v>
      </c>
      <c r="K185">
        <v>100</v>
      </c>
      <c r="L185">
        <v>400</v>
      </c>
      <c r="M185">
        <v>700</v>
      </c>
      <c r="N185">
        <v>775</v>
      </c>
      <c r="O185">
        <v>950</v>
      </c>
      <c r="P185">
        <v>1000</v>
      </c>
      <c r="S185">
        <v>8</v>
      </c>
      <c r="T185">
        <v>8</v>
      </c>
      <c r="U185">
        <v>8</v>
      </c>
      <c r="V185">
        <v>8</v>
      </c>
      <c r="W185">
        <v>8</v>
      </c>
      <c r="X185">
        <v>8</v>
      </c>
    </row>
    <row r="186" spans="1:24" x14ac:dyDescent="0.25">
      <c r="A186" t="s">
        <v>39</v>
      </c>
      <c r="B186">
        <v>2025</v>
      </c>
    </row>
    <row r="187" spans="1:24" x14ac:dyDescent="0.25">
      <c r="A187" t="s">
        <v>39</v>
      </c>
      <c r="B187">
        <v>2028</v>
      </c>
    </row>
    <row r="188" spans="1:24" x14ac:dyDescent="0.25">
      <c r="A188" t="s">
        <v>39</v>
      </c>
      <c r="B188">
        <v>2030</v>
      </c>
    </row>
    <row r="189" spans="1:24" x14ac:dyDescent="0.25">
      <c r="A189" t="s">
        <v>39</v>
      </c>
      <c r="B189">
        <v>2033</v>
      </c>
    </row>
    <row r="190" spans="1:24" x14ac:dyDescent="0.25">
      <c r="A190" t="s">
        <v>40</v>
      </c>
      <c r="B190">
        <v>2025</v>
      </c>
    </row>
    <row r="191" spans="1:24" x14ac:dyDescent="0.25">
      <c r="A191" t="s">
        <v>40</v>
      </c>
      <c r="B191">
        <v>2028</v>
      </c>
    </row>
    <row r="192" spans="1:24" x14ac:dyDescent="0.25">
      <c r="A192" t="s">
        <v>40</v>
      </c>
      <c r="B192">
        <v>2030</v>
      </c>
    </row>
    <row r="193" spans="1:21" x14ac:dyDescent="0.25">
      <c r="A193" t="s">
        <v>40</v>
      </c>
      <c r="B193">
        <v>2033</v>
      </c>
    </row>
    <row r="194" spans="1:21" x14ac:dyDescent="0.25">
      <c r="A194" t="s">
        <v>41</v>
      </c>
      <c r="B194">
        <v>2025</v>
      </c>
    </row>
    <row r="195" spans="1:21" x14ac:dyDescent="0.25">
      <c r="A195" t="s">
        <v>41</v>
      </c>
      <c r="B195">
        <v>2028</v>
      </c>
    </row>
    <row r="196" spans="1:21" x14ac:dyDescent="0.25">
      <c r="A196" t="s">
        <v>41</v>
      </c>
      <c r="B196">
        <v>2030</v>
      </c>
    </row>
    <row r="197" spans="1:21" x14ac:dyDescent="0.25">
      <c r="A197" t="s">
        <v>41</v>
      </c>
      <c r="B197">
        <v>2033</v>
      </c>
    </row>
    <row r="198" spans="1:21" x14ac:dyDescent="0.25">
      <c r="A198" t="s">
        <v>42</v>
      </c>
      <c r="B198">
        <v>2025</v>
      </c>
    </row>
    <row r="199" spans="1:21" x14ac:dyDescent="0.25">
      <c r="A199" t="s">
        <v>42</v>
      </c>
      <c r="B199">
        <v>2028</v>
      </c>
    </row>
    <row r="200" spans="1:21" x14ac:dyDescent="0.25">
      <c r="A200" t="s">
        <v>42</v>
      </c>
      <c r="B200">
        <v>2030</v>
      </c>
    </row>
    <row r="201" spans="1:21" x14ac:dyDescent="0.25">
      <c r="A201" t="s">
        <v>42</v>
      </c>
      <c r="B201">
        <v>2033</v>
      </c>
    </row>
    <row r="202" spans="1:21" x14ac:dyDescent="0.25">
      <c r="A202" t="s">
        <v>43</v>
      </c>
      <c r="B202">
        <v>2025</v>
      </c>
      <c r="C202">
        <v>56.828569999999999</v>
      </c>
      <c r="D202">
        <v>56.828569999999999</v>
      </c>
      <c r="E202">
        <v>56.828569999999999</v>
      </c>
      <c r="K202">
        <v>150</v>
      </c>
      <c r="L202">
        <v>244</v>
      </c>
      <c r="M202">
        <v>376</v>
      </c>
      <c r="S202">
        <v>24</v>
      </c>
      <c r="T202">
        <v>24</v>
      </c>
      <c r="U202">
        <v>24</v>
      </c>
    </row>
    <row r="203" spans="1:21" x14ac:dyDescent="0.25">
      <c r="A203" t="s">
        <v>43</v>
      </c>
      <c r="B203">
        <v>2028</v>
      </c>
      <c r="C203">
        <v>65.571430000000007</v>
      </c>
      <c r="D203">
        <v>65.571430000000007</v>
      </c>
      <c r="E203">
        <v>65.571430000000007</v>
      </c>
      <c r="K203">
        <v>150</v>
      </c>
      <c r="L203">
        <v>244</v>
      </c>
      <c r="M203">
        <v>376</v>
      </c>
      <c r="S203">
        <v>24</v>
      </c>
      <c r="T203">
        <v>24</v>
      </c>
      <c r="U203">
        <v>24</v>
      </c>
    </row>
    <row r="204" spans="1:21" x14ac:dyDescent="0.25">
      <c r="A204" t="s">
        <v>43</v>
      </c>
      <c r="B204">
        <v>2030</v>
      </c>
      <c r="C204">
        <v>71.400000000000006</v>
      </c>
      <c r="D204">
        <v>71.400000000000006</v>
      </c>
      <c r="E204">
        <v>71.400000000000006</v>
      </c>
      <c r="K204">
        <v>150</v>
      </c>
      <c r="L204">
        <v>244</v>
      </c>
      <c r="M204">
        <v>376</v>
      </c>
      <c r="S204">
        <v>24</v>
      </c>
      <c r="T204">
        <v>24</v>
      </c>
      <c r="U204">
        <v>24</v>
      </c>
    </row>
    <row r="205" spans="1:21" x14ac:dyDescent="0.25">
      <c r="A205" t="s">
        <v>43</v>
      </c>
      <c r="B205">
        <v>2033</v>
      </c>
      <c r="C205">
        <v>71.400000000000006</v>
      </c>
      <c r="D205">
        <v>71.400000000000006</v>
      </c>
      <c r="E205">
        <v>71.400000000000006</v>
      </c>
      <c r="K205">
        <v>150</v>
      </c>
      <c r="L205">
        <v>244</v>
      </c>
      <c r="M205">
        <v>376</v>
      </c>
      <c r="S205">
        <v>24</v>
      </c>
      <c r="T205">
        <v>24</v>
      </c>
      <c r="U205">
        <v>24</v>
      </c>
    </row>
    <row r="206" spans="1:21" x14ac:dyDescent="0.25">
      <c r="A206" t="s">
        <v>44</v>
      </c>
      <c r="B206">
        <v>2025</v>
      </c>
      <c r="C206">
        <v>85.8</v>
      </c>
      <c r="D206">
        <v>85.8</v>
      </c>
      <c r="E206">
        <v>85.8</v>
      </c>
      <c r="K206">
        <v>150</v>
      </c>
      <c r="L206">
        <v>244</v>
      </c>
      <c r="M206">
        <v>376</v>
      </c>
      <c r="S206">
        <v>24</v>
      </c>
      <c r="T206">
        <v>24</v>
      </c>
      <c r="U206">
        <v>24</v>
      </c>
    </row>
    <row r="207" spans="1:21" x14ac:dyDescent="0.25">
      <c r="A207" t="s">
        <v>44</v>
      </c>
      <c r="B207">
        <v>2028</v>
      </c>
      <c r="C207">
        <v>99</v>
      </c>
      <c r="D207">
        <v>99</v>
      </c>
      <c r="E207">
        <v>99</v>
      </c>
      <c r="K207">
        <v>150</v>
      </c>
      <c r="L207">
        <v>244</v>
      </c>
      <c r="M207">
        <v>376</v>
      </c>
      <c r="S207">
        <v>24</v>
      </c>
      <c r="T207">
        <v>24</v>
      </c>
      <c r="U207">
        <v>24</v>
      </c>
    </row>
    <row r="208" spans="1:21" x14ac:dyDescent="0.25">
      <c r="A208" t="s">
        <v>44</v>
      </c>
      <c r="B208">
        <v>2030</v>
      </c>
      <c r="C208">
        <v>107.8</v>
      </c>
      <c r="D208">
        <v>107.8</v>
      </c>
      <c r="E208">
        <v>107.8</v>
      </c>
      <c r="K208">
        <v>150</v>
      </c>
      <c r="L208">
        <v>244</v>
      </c>
      <c r="M208">
        <v>376</v>
      </c>
      <c r="S208">
        <v>24</v>
      </c>
      <c r="T208">
        <v>24</v>
      </c>
      <c r="U208">
        <v>24</v>
      </c>
    </row>
    <row r="209" spans="1:21" x14ac:dyDescent="0.25">
      <c r="A209" t="s">
        <v>44</v>
      </c>
      <c r="B209">
        <v>2033</v>
      </c>
      <c r="C209">
        <v>107.8</v>
      </c>
      <c r="D209">
        <v>107.8</v>
      </c>
      <c r="E209">
        <v>107.8</v>
      </c>
      <c r="K209">
        <v>150</v>
      </c>
      <c r="L209">
        <v>244</v>
      </c>
      <c r="M209">
        <v>376</v>
      </c>
      <c r="S209">
        <v>24</v>
      </c>
      <c r="T209">
        <v>24</v>
      </c>
      <c r="U209">
        <v>24</v>
      </c>
    </row>
    <row r="210" spans="1:21" x14ac:dyDescent="0.25">
      <c r="A210" t="s">
        <v>45</v>
      </c>
      <c r="B210">
        <v>2025</v>
      </c>
      <c r="C210">
        <v>248.48570000000001</v>
      </c>
      <c r="D210">
        <v>248.48570000000001</v>
      </c>
      <c r="E210">
        <v>248.48570000000001</v>
      </c>
      <c r="K210">
        <v>150</v>
      </c>
      <c r="L210">
        <v>244</v>
      </c>
      <c r="M210">
        <v>376</v>
      </c>
      <c r="S210">
        <v>24</v>
      </c>
      <c r="T210">
        <v>24</v>
      </c>
      <c r="U210">
        <v>24</v>
      </c>
    </row>
    <row r="211" spans="1:21" x14ac:dyDescent="0.25">
      <c r="A211" t="s">
        <v>45</v>
      </c>
      <c r="B211">
        <v>2028</v>
      </c>
      <c r="C211">
        <v>286.71429999999998</v>
      </c>
      <c r="D211">
        <v>286.71429999999998</v>
      </c>
      <c r="E211">
        <v>286.71429999999998</v>
      </c>
      <c r="K211">
        <v>150</v>
      </c>
      <c r="L211">
        <v>244</v>
      </c>
      <c r="M211">
        <v>376</v>
      </c>
      <c r="S211">
        <v>24</v>
      </c>
      <c r="T211">
        <v>24</v>
      </c>
      <c r="U211">
        <v>24</v>
      </c>
    </row>
    <row r="212" spans="1:21" x14ac:dyDescent="0.25">
      <c r="A212" t="s">
        <v>45</v>
      </c>
      <c r="B212">
        <v>2030</v>
      </c>
      <c r="C212">
        <v>312.2</v>
      </c>
      <c r="D212">
        <v>312.2</v>
      </c>
      <c r="E212">
        <v>312.2</v>
      </c>
      <c r="K212">
        <v>150</v>
      </c>
      <c r="L212">
        <v>244</v>
      </c>
      <c r="M212">
        <v>376</v>
      </c>
      <c r="S212">
        <v>24</v>
      </c>
      <c r="T212">
        <v>24</v>
      </c>
      <c r="U212">
        <v>24</v>
      </c>
    </row>
    <row r="213" spans="1:21" x14ac:dyDescent="0.25">
      <c r="A213" t="s">
        <v>45</v>
      </c>
      <c r="B213">
        <v>2033</v>
      </c>
      <c r="C213">
        <v>312.2</v>
      </c>
      <c r="D213">
        <v>312.2</v>
      </c>
      <c r="E213">
        <v>312.2</v>
      </c>
      <c r="K213">
        <v>150</v>
      </c>
      <c r="L213">
        <v>244</v>
      </c>
      <c r="M213">
        <v>376</v>
      </c>
      <c r="S213">
        <v>24</v>
      </c>
      <c r="T213">
        <v>24</v>
      </c>
      <c r="U213">
        <v>24</v>
      </c>
    </row>
    <row r="214" spans="1:21" x14ac:dyDescent="0.25">
      <c r="A214" t="s">
        <v>46</v>
      </c>
      <c r="B214">
        <v>2025</v>
      </c>
      <c r="C214">
        <v>70.2</v>
      </c>
      <c r="D214">
        <v>70.2</v>
      </c>
      <c r="E214">
        <v>70.2</v>
      </c>
      <c r="K214">
        <v>150</v>
      </c>
      <c r="L214">
        <v>244</v>
      </c>
      <c r="M214">
        <v>376</v>
      </c>
      <c r="S214">
        <v>24</v>
      </c>
      <c r="T214">
        <v>24</v>
      </c>
      <c r="U214">
        <v>24</v>
      </c>
    </row>
    <row r="215" spans="1:21" x14ac:dyDescent="0.25">
      <c r="A215" t="s">
        <v>46</v>
      </c>
      <c r="B215">
        <v>2028</v>
      </c>
      <c r="C215">
        <v>81</v>
      </c>
      <c r="D215">
        <v>81</v>
      </c>
      <c r="E215">
        <v>81</v>
      </c>
      <c r="K215">
        <v>150</v>
      </c>
      <c r="L215">
        <v>244</v>
      </c>
      <c r="M215">
        <v>376</v>
      </c>
      <c r="S215">
        <v>24</v>
      </c>
      <c r="T215">
        <v>24</v>
      </c>
      <c r="U215">
        <v>24</v>
      </c>
    </row>
    <row r="216" spans="1:21" x14ac:dyDescent="0.25">
      <c r="A216" t="s">
        <v>46</v>
      </c>
      <c r="B216">
        <v>2030</v>
      </c>
      <c r="C216">
        <v>88.2</v>
      </c>
      <c r="D216">
        <v>88.2</v>
      </c>
      <c r="E216">
        <v>88.2</v>
      </c>
      <c r="K216">
        <v>150</v>
      </c>
      <c r="L216">
        <v>244</v>
      </c>
      <c r="M216">
        <v>376</v>
      </c>
      <c r="S216">
        <v>24</v>
      </c>
      <c r="T216">
        <v>24</v>
      </c>
      <c r="U216">
        <v>24</v>
      </c>
    </row>
    <row r="217" spans="1:21" x14ac:dyDescent="0.25">
      <c r="A217" t="s">
        <v>46</v>
      </c>
      <c r="B217">
        <v>2033</v>
      </c>
      <c r="C217">
        <v>88.2</v>
      </c>
      <c r="D217">
        <v>88.2</v>
      </c>
      <c r="E217">
        <v>88.2</v>
      </c>
      <c r="K217">
        <v>150</v>
      </c>
      <c r="L217">
        <v>244</v>
      </c>
      <c r="M217">
        <v>376</v>
      </c>
      <c r="S217">
        <v>24</v>
      </c>
      <c r="T217">
        <v>24</v>
      </c>
      <c r="U217">
        <v>24</v>
      </c>
    </row>
    <row r="218" spans="1:21" x14ac:dyDescent="0.25">
      <c r="A218" t="s">
        <v>47</v>
      </c>
      <c r="B218">
        <v>2025</v>
      </c>
      <c r="C218">
        <v>10</v>
      </c>
      <c r="D218">
        <v>40</v>
      </c>
      <c r="K218">
        <v>250</v>
      </c>
      <c r="L218">
        <v>400</v>
      </c>
      <c r="S218">
        <v>12</v>
      </c>
      <c r="T218">
        <v>24</v>
      </c>
    </row>
    <row r="219" spans="1:21" x14ac:dyDescent="0.25">
      <c r="A219" t="s">
        <v>47</v>
      </c>
      <c r="B219">
        <v>2028</v>
      </c>
      <c r="C219">
        <v>10</v>
      </c>
      <c r="D219">
        <v>40</v>
      </c>
      <c r="K219">
        <v>250</v>
      </c>
      <c r="L219">
        <v>400</v>
      </c>
      <c r="S219">
        <v>12</v>
      </c>
      <c r="T219">
        <v>24</v>
      </c>
    </row>
    <row r="220" spans="1:21" x14ac:dyDescent="0.25">
      <c r="A220" t="s">
        <v>47</v>
      </c>
      <c r="B220">
        <v>2030</v>
      </c>
      <c r="C220">
        <v>15</v>
      </c>
      <c r="D220">
        <v>40</v>
      </c>
      <c r="K220">
        <v>250</v>
      </c>
      <c r="L220">
        <v>400</v>
      </c>
      <c r="S220">
        <v>12</v>
      </c>
      <c r="T220">
        <v>24</v>
      </c>
    </row>
    <row r="221" spans="1:21" x14ac:dyDescent="0.25">
      <c r="A221" t="s">
        <v>47</v>
      </c>
      <c r="B221">
        <v>2033</v>
      </c>
      <c r="C221">
        <v>15</v>
      </c>
      <c r="D221">
        <v>40</v>
      </c>
      <c r="K221">
        <v>250</v>
      </c>
      <c r="L221">
        <v>400</v>
      </c>
      <c r="S221">
        <v>12</v>
      </c>
      <c r="T221">
        <v>24</v>
      </c>
    </row>
    <row r="222" spans="1:21" x14ac:dyDescent="0.25">
      <c r="A222" t="s">
        <v>48</v>
      </c>
      <c r="B222">
        <v>2025</v>
      </c>
    </row>
    <row r="223" spans="1:21" x14ac:dyDescent="0.25">
      <c r="A223" t="s">
        <v>48</v>
      </c>
      <c r="B223">
        <v>2028</v>
      </c>
    </row>
    <row r="224" spans="1:21" x14ac:dyDescent="0.25">
      <c r="A224" t="s">
        <v>48</v>
      </c>
      <c r="B224">
        <v>2030</v>
      </c>
    </row>
    <row r="225" spans="1:19" x14ac:dyDescent="0.25">
      <c r="A225" t="s">
        <v>48</v>
      </c>
      <c r="B225">
        <v>2033</v>
      </c>
    </row>
    <row r="226" spans="1:19" x14ac:dyDescent="0.25">
      <c r="A226" t="s">
        <v>49</v>
      </c>
      <c r="B226">
        <v>2025</v>
      </c>
      <c r="C226">
        <v>2619.259295053394</v>
      </c>
      <c r="K226" s="82">
        <v>500</v>
      </c>
      <c r="S226">
        <v>8</v>
      </c>
    </row>
    <row r="227" spans="1:19" x14ac:dyDescent="0.25">
      <c r="A227" t="s">
        <v>49</v>
      </c>
      <c r="B227">
        <v>2028</v>
      </c>
      <c r="C227">
        <v>4919.1738226883062</v>
      </c>
      <c r="K227" s="82">
        <v>500</v>
      </c>
      <c r="S227">
        <v>8</v>
      </c>
    </row>
    <row r="228" spans="1:19" x14ac:dyDescent="0.25">
      <c r="A228" t="s">
        <v>49</v>
      </c>
      <c r="B228">
        <v>2030</v>
      </c>
      <c r="C228">
        <v>7438.9146968254936</v>
      </c>
      <c r="K228" s="82">
        <v>500</v>
      </c>
      <c r="S228">
        <v>8</v>
      </c>
    </row>
    <row r="229" spans="1:19" x14ac:dyDescent="0.25">
      <c r="A229" t="s">
        <v>49</v>
      </c>
      <c r="B229">
        <v>2033</v>
      </c>
      <c r="C229">
        <v>13343.800398543221</v>
      </c>
      <c r="K229" s="82">
        <v>500</v>
      </c>
      <c r="S229">
        <v>8</v>
      </c>
    </row>
    <row r="230" spans="1:19" x14ac:dyDescent="0.25">
      <c r="A230" t="s">
        <v>50</v>
      </c>
      <c r="B230">
        <v>2025</v>
      </c>
    </row>
    <row r="231" spans="1:19" x14ac:dyDescent="0.25">
      <c r="A231" t="s">
        <v>50</v>
      </c>
      <c r="B231">
        <v>2028</v>
      </c>
    </row>
    <row r="232" spans="1:19" x14ac:dyDescent="0.25">
      <c r="A232" t="s">
        <v>50</v>
      </c>
      <c r="B232">
        <v>2030</v>
      </c>
    </row>
    <row r="233" spans="1:19" x14ac:dyDescent="0.25">
      <c r="A233" t="s">
        <v>50</v>
      </c>
      <c r="B233">
        <v>2033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C7A29-4F87-45BF-94DF-9051FB8F0F3F}">
  <dimension ref="B2:BE41"/>
  <sheetViews>
    <sheetView zoomScaleNormal="100" workbookViewId="0">
      <selection activeCell="L24" sqref="L24"/>
    </sheetView>
  </sheetViews>
  <sheetFormatPr defaultColWidth="8.7109375" defaultRowHeight="15" x14ac:dyDescent="0.25"/>
  <cols>
    <col min="1" max="1" width="8.7109375" style="58"/>
    <col min="2" max="2" width="50.28515625" style="66" customWidth="1"/>
    <col min="3" max="5" width="12.85546875" style="58" bestFit="1" customWidth="1"/>
    <col min="6" max="6" width="10.28515625" style="58" bestFit="1" customWidth="1"/>
    <col min="7" max="7" width="6.7109375" style="58" bestFit="1" customWidth="1"/>
    <col min="8" max="8" width="11.28515625" style="58" bestFit="1" customWidth="1"/>
    <col min="9" max="9" width="12.85546875" style="58" bestFit="1" customWidth="1"/>
    <col min="10" max="10" width="7.7109375" style="58" bestFit="1" customWidth="1"/>
    <col min="11" max="11" width="9.28515625" style="58" bestFit="1" customWidth="1"/>
    <col min="12" max="12" width="11.28515625" style="58" bestFit="1" customWidth="1"/>
    <col min="13" max="13" width="7.7109375" style="58" bestFit="1" customWidth="1"/>
    <col min="14" max="14" width="7.140625" style="58" bestFit="1" customWidth="1"/>
    <col min="15" max="15" width="9.28515625" style="58" bestFit="1" customWidth="1"/>
    <col min="16" max="16" width="7.7109375" style="58" bestFit="1" customWidth="1"/>
    <col min="17" max="17" width="7.140625" style="58" bestFit="1" customWidth="1"/>
    <col min="18" max="18" width="10" style="58" bestFit="1" customWidth="1"/>
    <col min="19" max="19" width="9.28515625" style="58" bestFit="1" customWidth="1"/>
    <col min="20" max="20" width="13.85546875" style="58" bestFit="1" customWidth="1"/>
    <col min="21" max="21" width="12.85546875" style="58" bestFit="1" customWidth="1"/>
    <col min="22" max="22" width="13.85546875" style="58" bestFit="1" customWidth="1"/>
    <col min="23" max="23" width="12.85546875" style="58" bestFit="1" customWidth="1"/>
    <col min="24" max="24" width="7.7109375" style="58" bestFit="1" customWidth="1"/>
    <col min="25" max="25" width="12.85546875" style="58" bestFit="1" customWidth="1"/>
    <col min="26" max="27" width="9.28515625" style="58" bestFit="1" customWidth="1"/>
    <col min="28" max="30" width="11.28515625" style="58" bestFit="1" customWidth="1"/>
    <col min="31" max="31" width="12.85546875" style="58" bestFit="1" customWidth="1"/>
    <col min="32" max="33" width="11.28515625" style="58" bestFit="1" customWidth="1"/>
    <col min="34" max="34" width="9.28515625" style="58" bestFit="1" customWidth="1"/>
    <col min="35" max="35" width="10.28515625" style="58" bestFit="1" customWidth="1"/>
    <col min="36" max="36" width="7.7109375" style="58" bestFit="1" customWidth="1"/>
    <col min="37" max="37" width="10.28515625" style="58" bestFit="1" customWidth="1"/>
    <col min="38" max="39" width="11.28515625" style="58" bestFit="1" customWidth="1"/>
    <col min="40" max="40" width="7.7109375" style="58" bestFit="1" customWidth="1"/>
    <col min="41" max="41" width="10.28515625" style="58" bestFit="1" customWidth="1"/>
    <col min="42" max="42" width="6.28515625" style="58" bestFit="1" customWidth="1"/>
    <col min="43" max="43" width="12.85546875" style="58" bestFit="1" customWidth="1"/>
    <col min="44" max="45" width="13.85546875" style="58" bestFit="1" customWidth="1"/>
    <col min="46" max="46" width="10.28515625" style="58" bestFit="1" customWidth="1"/>
    <col min="47" max="48" width="12.85546875" style="58" bestFit="1" customWidth="1"/>
    <col min="49" max="49" width="11.28515625" style="58" bestFit="1" customWidth="1"/>
    <col min="50" max="51" width="13.85546875" style="58" bestFit="1" customWidth="1"/>
    <col min="52" max="52" width="12.85546875" style="58" bestFit="1" customWidth="1"/>
    <col min="53" max="53" width="10.28515625" style="58" bestFit="1" customWidth="1"/>
    <col min="54" max="54" width="9.28515625" style="58" bestFit="1" customWidth="1"/>
    <col min="55" max="56" width="10.28515625" style="58" bestFit="1" customWidth="1"/>
    <col min="57" max="57" width="9.28515625" style="58" bestFit="1" customWidth="1"/>
    <col min="58" max="16384" width="8.7109375" style="58"/>
  </cols>
  <sheetData>
    <row r="2" spans="2:57" x14ac:dyDescent="0.25">
      <c r="B2" s="59" t="s">
        <v>161</v>
      </c>
      <c r="C2" s="60" t="s">
        <v>0</v>
      </c>
      <c r="D2" s="60" t="s">
        <v>1</v>
      </c>
      <c r="E2" s="60" t="s">
        <v>2</v>
      </c>
      <c r="F2" s="60" t="s">
        <v>3</v>
      </c>
      <c r="G2" s="60" t="s">
        <v>163</v>
      </c>
      <c r="H2" s="60" t="s">
        <v>4</v>
      </c>
      <c r="I2" s="60" t="s">
        <v>5</v>
      </c>
      <c r="J2" s="60" t="s">
        <v>6</v>
      </c>
      <c r="K2" s="60" t="s">
        <v>7</v>
      </c>
      <c r="L2" s="60" t="s">
        <v>8</v>
      </c>
      <c r="M2" s="60" t="s">
        <v>9</v>
      </c>
      <c r="N2" s="60" t="s">
        <v>164</v>
      </c>
      <c r="O2" s="60" t="s">
        <v>10</v>
      </c>
      <c r="P2" s="60" t="s">
        <v>11</v>
      </c>
      <c r="Q2" s="60" t="s">
        <v>165</v>
      </c>
      <c r="R2" s="60" t="s">
        <v>12</v>
      </c>
      <c r="S2" s="60" t="s">
        <v>13</v>
      </c>
      <c r="T2" s="60" t="s">
        <v>14</v>
      </c>
      <c r="U2" s="60" t="s">
        <v>15</v>
      </c>
      <c r="V2" s="60" t="s">
        <v>16</v>
      </c>
      <c r="W2" s="60" t="s">
        <v>17</v>
      </c>
      <c r="X2" s="60" t="s">
        <v>18</v>
      </c>
      <c r="Y2" s="60" t="s">
        <v>19</v>
      </c>
      <c r="Z2" s="60" t="s">
        <v>20</v>
      </c>
      <c r="AA2" s="60" t="s">
        <v>21</v>
      </c>
      <c r="AB2" s="60" t="s">
        <v>22</v>
      </c>
      <c r="AC2" s="60" t="s">
        <v>23</v>
      </c>
      <c r="AD2" s="60" t="s">
        <v>24</v>
      </c>
      <c r="AE2" s="60" t="s">
        <v>25</v>
      </c>
      <c r="AF2" s="60" t="s">
        <v>26</v>
      </c>
      <c r="AG2" s="60" t="s">
        <v>27</v>
      </c>
      <c r="AH2" s="60" t="s">
        <v>28</v>
      </c>
      <c r="AI2" s="60" t="s">
        <v>29</v>
      </c>
      <c r="AJ2" s="60" t="s">
        <v>30</v>
      </c>
      <c r="AK2" s="60" t="s">
        <v>31</v>
      </c>
      <c r="AL2" s="60" t="s">
        <v>32</v>
      </c>
      <c r="AM2" s="60" t="s">
        <v>33</v>
      </c>
      <c r="AN2" s="60" t="s">
        <v>34</v>
      </c>
      <c r="AO2" s="60" t="s">
        <v>35</v>
      </c>
      <c r="AP2" s="60" t="s">
        <v>166</v>
      </c>
      <c r="AQ2" s="60" t="s">
        <v>36</v>
      </c>
      <c r="AR2" s="60" t="s">
        <v>37</v>
      </c>
      <c r="AS2" s="60" t="s">
        <v>38</v>
      </c>
      <c r="AT2" s="60" t="s">
        <v>39</v>
      </c>
      <c r="AU2" s="60" t="s">
        <v>40</v>
      </c>
      <c r="AV2" s="60" t="s">
        <v>41</v>
      </c>
      <c r="AW2" s="60" t="s">
        <v>42</v>
      </c>
      <c r="AX2" s="60" t="s">
        <v>43</v>
      </c>
      <c r="AY2" s="60" t="s">
        <v>44</v>
      </c>
      <c r="AZ2" s="60" t="s">
        <v>45</v>
      </c>
      <c r="BA2" s="60" t="s">
        <v>46</v>
      </c>
      <c r="BB2" s="60" t="s">
        <v>47</v>
      </c>
      <c r="BC2" s="60" t="s">
        <v>48</v>
      </c>
      <c r="BD2" s="60" t="s">
        <v>49</v>
      </c>
      <c r="BE2" s="60" t="s">
        <v>50</v>
      </c>
    </row>
    <row r="3" spans="2:57" x14ac:dyDescent="0.25">
      <c r="B3" s="61" t="s">
        <v>51</v>
      </c>
      <c r="C3" s="62">
        <v>0</v>
      </c>
      <c r="D3" s="62">
        <v>0</v>
      </c>
      <c r="E3" s="62">
        <v>0</v>
      </c>
      <c r="F3" s="62">
        <v>3929</v>
      </c>
      <c r="G3" s="62">
        <v>0</v>
      </c>
      <c r="H3" s="62">
        <v>2000</v>
      </c>
      <c r="I3" s="62">
        <v>2930</v>
      </c>
      <c r="J3" s="62">
        <v>0</v>
      </c>
      <c r="K3" s="62">
        <v>4047.2</v>
      </c>
      <c r="L3" s="62">
        <v>0</v>
      </c>
      <c r="M3" s="62">
        <v>0</v>
      </c>
      <c r="N3" s="62">
        <v>0</v>
      </c>
      <c r="O3" s="62">
        <v>0</v>
      </c>
      <c r="P3" s="62">
        <v>0</v>
      </c>
      <c r="Q3" s="62">
        <v>0</v>
      </c>
      <c r="R3" s="62">
        <v>0</v>
      </c>
      <c r="S3" s="62">
        <v>0</v>
      </c>
      <c r="T3" s="62">
        <v>7117.36</v>
      </c>
      <c r="U3" s="62">
        <v>4394</v>
      </c>
      <c r="V3" s="62">
        <v>61761</v>
      </c>
      <c r="W3" s="62">
        <v>0</v>
      </c>
      <c r="X3" s="62">
        <v>0</v>
      </c>
      <c r="Y3" s="62">
        <v>0</v>
      </c>
      <c r="Z3" s="62">
        <v>1917</v>
      </c>
      <c r="AA3" s="62">
        <v>0</v>
      </c>
      <c r="AB3" s="62">
        <v>0</v>
      </c>
      <c r="AC3" s="62">
        <v>0</v>
      </c>
      <c r="AD3" s="62">
        <v>0</v>
      </c>
      <c r="AE3" s="62">
        <v>0</v>
      </c>
      <c r="AF3" s="62">
        <v>0</v>
      </c>
      <c r="AG3" s="62">
        <v>0</v>
      </c>
      <c r="AH3" s="62">
        <v>0</v>
      </c>
      <c r="AI3" s="62">
        <v>0</v>
      </c>
      <c r="AJ3" s="62">
        <v>0</v>
      </c>
      <c r="AK3" s="62">
        <v>0</v>
      </c>
      <c r="AL3" s="62">
        <v>0</v>
      </c>
      <c r="AM3" s="62">
        <v>0</v>
      </c>
      <c r="AN3" s="62">
        <v>0</v>
      </c>
      <c r="AO3" s="62">
        <v>486</v>
      </c>
      <c r="AP3" s="62">
        <v>0</v>
      </c>
      <c r="AQ3" s="62">
        <v>0</v>
      </c>
      <c r="AR3" s="62">
        <v>0</v>
      </c>
      <c r="AS3" s="62">
        <v>0</v>
      </c>
      <c r="AT3" s="62">
        <v>0</v>
      </c>
      <c r="AU3" s="62">
        <v>0</v>
      </c>
      <c r="AV3" s="62">
        <v>1300</v>
      </c>
      <c r="AW3" s="62">
        <v>0</v>
      </c>
      <c r="AX3" s="62">
        <v>0</v>
      </c>
      <c r="AY3" s="62">
        <v>0</v>
      </c>
      <c r="AZ3" s="62">
        <v>6883</v>
      </c>
      <c r="BA3" s="62">
        <v>0</v>
      </c>
      <c r="BB3" s="62">
        <v>696</v>
      </c>
      <c r="BC3" s="62">
        <v>2751.6372644158491</v>
      </c>
      <c r="BD3" s="62">
        <v>1230</v>
      </c>
      <c r="BE3" s="62">
        <v>0</v>
      </c>
    </row>
    <row r="4" spans="2:57" x14ac:dyDescent="0.25">
      <c r="B4" s="61" t="s">
        <v>52</v>
      </c>
      <c r="C4" s="62">
        <v>0</v>
      </c>
      <c r="D4" s="62">
        <v>0</v>
      </c>
      <c r="E4" s="62">
        <v>1798</v>
      </c>
      <c r="F4" s="62">
        <v>0</v>
      </c>
      <c r="G4" s="62">
        <v>0</v>
      </c>
      <c r="H4" s="62">
        <v>3399</v>
      </c>
      <c r="I4" s="62">
        <v>0</v>
      </c>
      <c r="J4" s="62">
        <v>0</v>
      </c>
      <c r="K4" s="62">
        <v>5337.3000000000011</v>
      </c>
      <c r="L4" s="62">
        <v>14687</v>
      </c>
      <c r="M4" s="62">
        <v>0</v>
      </c>
      <c r="N4" s="62">
        <v>0</v>
      </c>
      <c r="O4" s="62">
        <v>0</v>
      </c>
      <c r="P4" s="62">
        <v>0</v>
      </c>
      <c r="Q4" s="62">
        <v>0</v>
      </c>
      <c r="R4" s="62">
        <v>0</v>
      </c>
      <c r="S4" s="62">
        <v>0</v>
      </c>
      <c r="T4" s="62">
        <v>0</v>
      </c>
      <c r="U4" s="62">
        <v>0</v>
      </c>
      <c r="V4" s="62">
        <v>0</v>
      </c>
      <c r="W4" s="62">
        <v>660</v>
      </c>
      <c r="X4" s="62">
        <v>0</v>
      </c>
      <c r="Y4" s="62">
        <v>0</v>
      </c>
      <c r="Z4" s="62">
        <v>612</v>
      </c>
      <c r="AA4" s="62">
        <v>36.5</v>
      </c>
      <c r="AB4" s="62">
        <v>0</v>
      </c>
      <c r="AC4" s="62">
        <v>0</v>
      </c>
      <c r="AD4" s="62">
        <v>0</v>
      </c>
      <c r="AE4" s="62">
        <v>0</v>
      </c>
      <c r="AF4" s="62">
        <v>0</v>
      </c>
      <c r="AG4" s="62">
        <v>0</v>
      </c>
      <c r="AH4" s="62">
        <v>0</v>
      </c>
      <c r="AI4" s="62">
        <v>0</v>
      </c>
      <c r="AJ4" s="62">
        <v>0</v>
      </c>
      <c r="AK4" s="62">
        <v>0</v>
      </c>
      <c r="AL4" s="62">
        <v>450</v>
      </c>
      <c r="AM4" s="62">
        <v>0</v>
      </c>
      <c r="AN4" s="62">
        <v>0</v>
      </c>
      <c r="AO4" s="62">
        <v>0</v>
      </c>
      <c r="AP4" s="62">
        <v>0</v>
      </c>
      <c r="AQ4" s="62">
        <v>0</v>
      </c>
      <c r="AR4" s="62">
        <v>0</v>
      </c>
      <c r="AS4" s="62">
        <v>0</v>
      </c>
      <c r="AT4" s="62">
        <v>6961</v>
      </c>
      <c r="AU4" s="62">
        <v>0</v>
      </c>
      <c r="AV4" s="62">
        <v>1947.3</v>
      </c>
      <c r="AW4" s="62">
        <v>4689.7480000000014</v>
      </c>
      <c r="AX4" s="62">
        <v>0</v>
      </c>
      <c r="AY4" s="62">
        <v>0</v>
      </c>
      <c r="AZ4" s="62">
        <v>0</v>
      </c>
      <c r="BA4" s="62">
        <v>0</v>
      </c>
      <c r="BB4" s="62">
        <v>844</v>
      </c>
      <c r="BC4" s="62">
        <v>60.797168999999997</v>
      </c>
      <c r="BD4" s="62">
        <v>0</v>
      </c>
      <c r="BE4" s="62">
        <v>0</v>
      </c>
    </row>
    <row r="5" spans="2:57" x14ac:dyDescent="0.25">
      <c r="B5" s="61" t="s">
        <v>53</v>
      </c>
      <c r="C5" s="62">
        <v>0</v>
      </c>
      <c r="D5" s="62">
        <v>0</v>
      </c>
      <c r="E5" s="62">
        <v>0</v>
      </c>
      <c r="F5" s="62">
        <v>0</v>
      </c>
      <c r="G5" s="62">
        <v>0</v>
      </c>
      <c r="H5" s="62">
        <v>88</v>
      </c>
      <c r="I5" s="62">
        <v>0</v>
      </c>
      <c r="J5" s="62">
        <v>0</v>
      </c>
      <c r="K5" s="62">
        <v>598.79999999999995</v>
      </c>
      <c r="L5" s="62">
        <v>12786.236999999999</v>
      </c>
      <c r="M5" s="62">
        <v>0</v>
      </c>
      <c r="N5" s="62">
        <v>0</v>
      </c>
      <c r="O5" s="62">
        <v>0</v>
      </c>
      <c r="P5" s="62">
        <v>0</v>
      </c>
      <c r="Q5" s="62">
        <v>0</v>
      </c>
      <c r="R5" s="62">
        <v>588.5</v>
      </c>
      <c r="S5" s="62">
        <v>0</v>
      </c>
      <c r="T5" s="62">
        <v>561.79999999999995</v>
      </c>
      <c r="U5" s="62">
        <v>278.10000000000002</v>
      </c>
      <c r="V5" s="62">
        <v>0</v>
      </c>
      <c r="W5" s="62">
        <v>0</v>
      </c>
      <c r="X5" s="62">
        <v>0</v>
      </c>
      <c r="Y5" s="62">
        <v>290</v>
      </c>
      <c r="Z5" s="62">
        <v>14.28</v>
      </c>
      <c r="AA5" s="62">
        <v>570</v>
      </c>
      <c r="AB5" s="62">
        <v>0</v>
      </c>
      <c r="AC5" s="62">
        <v>0</v>
      </c>
      <c r="AD5" s="62">
        <v>1845</v>
      </c>
      <c r="AE5" s="62">
        <v>0</v>
      </c>
      <c r="AF5" s="62">
        <v>0</v>
      </c>
      <c r="AG5" s="62">
        <v>517</v>
      </c>
      <c r="AH5" s="62">
        <v>0</v>
      </c>
      <c r="AI5" s="62">
        <v>0</v>
      </c>
      <c r="AJ5" s="62">
        <v>0</v>
      </c>
      <c r="AK5" s="62">
        <v>0</v>
      </c>
      <c r="AL5" s="62">
        <v>0</v>
      </c>
      <c r="AM5" s="62">
        <v>0</v>
      </c>
      <c r="AN5" s="62">
        <v>0</v>
      </c>
      <c r="AO5" s="62">
        <v>2670.99</v>
      </c>
      <c r="AP5" s="62">
        <v>0</v>
      </c>
      <c r="AQ5" s="62">
        <v>0</v>
      </c>
      <c r="AR5" s="62">
        <v>0</v>
      </c>
      <c r="AS5" s="62">
        <v>0</v>
      </c>
      <c r="AT5" s="62">
        <v>13181.554</v>
      </c>
      <c r="AU5" s="62">
        <v>0</v>
      </c>
      <c r="AV5" s="62">
        <v>176</v>
      </c>
      <c r="AW5" s="62">
        <v>0</v>
      </c>
      <c r="AX5" s="62">
        <v>0</v>
      </c>
      <c r="AY5" s="62">
        <v>0</v>
      </c>
      <c r="AZ5" s="62">
        <v>0</v>
      </c>
      <c r="BA5" s="62">
        <v>0</v>
      </c>
      <c r="BB5" s="62">
        <v>81</v>
      </c>
      <c r="BC5" s="62">
        <v>289.42571249999997</v>
      </c>
      <c r="BD5" s="62">
        <v>0</v>
      </c>
      <c r="BE5" s="62">
        <v>0</v>
      </c>
    </row>
    <row r="6" spans="2:57" x14ac:dyDescent="0.25">
      <c r="B6" s="61" t="s">
        <v>54</v>
      </c>
      <c r="C6" s="62">
        <v>100</v>
      </c>
      <c r="D6" s="62">
        <v>4146.1200000000008</v>
      </c>
      <c r="E6" s="62">
        <v>0</v>
      </c>
      <c r="F6" s="62">
        <v>4944.3999999999996</v>
      </c>
      <c r="G6" s="62">
        <v>0</v>
      </c>
      <c r="H6" s="62">
        <v>1242</v>
      </c>
      <c r="I6" s="62">
        <v>336</v>
      </c>
      <c r="J6" s="62">
        <v>956.2</v>
      </c>
      <c r="K6" s="62">
        <v>1344.4</v>
      </c>
      <c r="L6" s="62">
        <v>32541.30392283951</v>
      </c>
      <c r="M6" s="62">
        <v>0</v>
      </c>
      <c r="N6" s="62">
        <v>0</v>
      </c>
      <c r="O6" s="62">
        <v>413.69830100699983</v>
      </c>
      <c r="P6" s="62">
        <v>0</v>
      </c>
      <c r="Q6" s="62">
        <v>0</v>
      </c>
      <c r="R6" s="62">
        <v>1612.157475753783</v>
      </c>
      <c r="S6" s="62">
        <v>250</v>
      </c>
      <c r="T6" s="62">
        <v>24498.560000000001</v>
      </c>
      <c r="U6" s="62">
        <v>1148</v>
      </c>
      <c r="V6" s="62">
        <v>7189</v>
      </c>
      <c r="W6" s="62">
        <v>6862.3620000000001</v>
      </c>
      <c r="X6" s="62">
        <v>0</v>
      </c>
      <c r="Y6" s="62">
        <v>1474</v>
      </c>
      <c r="Z6" s="62">
        <v>2222.8000000000002</v>
      </c>
      <c r="AA6" s="62">
        <v>3888.1565217391299</v>
      </c>
      <c r="AB6" s="62">
        <v>3497.4</v>
      </c>
      <c r="AC6" s="62">
        <v>1077.0999999999999</v>
      </c>
      <c r="AD6" s="62">
        <v>7112.9000000000005</v>
      </c>
      <c r="AE6" s="62">
        <v>24234</v>
      </c>
      <c r="AF6" s="62">
        <v>3954</v>
      </c>
      <c r="AG6" s="62">
        <v>590</v>
      </c>
      <c r="AH6" s="62">
        <v>2756.29</v>
      </c>
      <c r="AI6" s="62">
        <v>1171</v>
      </c>
      <c r="AJ6" s="62">
        <v>0</v>
      </c>
      <c r="AK6" s="62">
        <v>1077</v>
      </c>
      <c r="AL6" s="62">
        <v>0</v>
      </c>
      <c r="AM6" s="62">
        <v>559.5</v>
      </c>
      <c r="AN6" s="62">
        <v>336.3</v>
      </c>
      <c r="AO6" s="62">
        <v>13556.5</v>
      </c>
      <c r="AP6" s="62">
        <v>0</v>
      </c>
      <c r="AQ6" s="62">
        <v>0</v>
      </c>
      <c r="AR6" s="62">
        <v>0</v>
      </c>
      <c r="AS6" s="62">
        <v>0</v>
      </c>
      <c r="AT6" s="62">
        <v>3728.82</v>
      </c>
      <c r="AU6" s="62">
        <v>3829</v>
      </c>
      <c r="AV6" s="62">
        <v>2196.212</v>
      </c>
      <c r="AW6" s="62">
        <v>400.9</v>
      </c>
      <c r="AX6" s="62">
        <v>97</v>
      </c>
      <c r="AY6" s="62">
        <v>0</v>
      </c>
      <c r="AZ6" s="62">
        <v>54</v>
      </c>
      <c r="BA6" s="62">
        <v>0</v>
      </c>
      <c r="BB6" s="62">
        <v>596</v>
      </c>
      <c r="BC6" s="62">
        <v>746.63202610569624</v>
      </c>
      <c r="BD6" s="62">
        <v>38645.343476399998</v>
      </c>
      <c r="BE6" s="62">
        <v>1679</v>
      </c>
    </row>
    <row r="7" spans="2:57" x14ac:dyDescent="0.25">
      <c r="B7" s="61" t="s">
        <v>55</v>
      </c>
      <c r="C7" s="62">
        <v>120</v>
      </c>
      <c r="D7" s="62">
        <v>120</v>
      </c>
      <c r="E7" s="62">
        <v>0</v>
      </c>
      <c r="F7" s="62">
        <v>140</v>
      </c>
      <c r="G7" s="62">
        <v>0</v>
      </c>
      <c r="H7" s="62">
        <v>0</v>
      </c>
      <c r="I7" s="62">
        <v>0</v>
      </c>
      <c r="J7" s="62">
        <v>630.29999999999995</v>
      </c>
      <c r="K7" s="62">
        <v>0</v>
      </c>
      <c r="L7" s="62">
        <v>2821.33</v>
      </c>
      <c r="M7" s="62">
        <v>0</v>
      </c>
      <c r="N7" s="62">
        <v>0</v>
      </c>
      <c r="O7" s="62">
        <v>596.1</v>
      </c>
      <c r="P7" s="62">
        <v>0</v>
      </c>
      <c r="Q7" s="62">
        <v>0</v>
      </c>
      <c r="R7" s="62">
        <v>226.9</v>
      </c>
      <c r="S7" s="62">
        <v>1001.8</v>
      </c>
      <c r="T7" s="62">
        <v>0</v>
      </c>
      <c r="U7" s="62">
        <v>0</v>
      </c>
      <c r="V7" s="62">
        <v>1331</v>
      </c>
      <c r="W7" s="62">
        <v>0</v>
      </c>
      <c r="X7" s="62">
        <v>408</v>
      </c>
      <c r="Y7" s="62">
        <v>303</v>
      </c>
      <c r="Z7" s="62">
        <v>495</v>
      </c>
      <c r="AA7" s="62">
        <v>542.20000000000005</v>
      </c>
      <c r="AB7" s="62">
        <v>0</v>
      </c>
      <c r="AC7" s="62">
        <v>0</v>
      </c>
      <c r="AD7" s="62">
        <v>0</v>
      </c>
      <c r="AE7" s="62">
        <v>0</v>
      </c>
      <c r="AF7" s="62">
        <v>0</v>
      </c>
      <c r="AG7" s="62">
        <v>0</v>
      </c>
      <c r="AH7" s="62">
        <v>866</v>
      </c>
      <c r="AI7" s="62">
        <v>0</v>
      </c>
      <c r="AJ7" s="62">
        <v>0</v>
      </c>
      <c r="AK7" s="62">
        <v>0</v>
      </c>
      <c r="AL7" s="62">
        <v>0</v>
      </c>
      <c r="AM7" s="62">
        <v>0</v>
      </c>
      <c r="AN7" s="62">
        <v>215</v>
      </c>
      <c r="AO7" s="62">
        <v>0</v>
      </c>
      <c r="AP7" s="62">
        <v>0</v>
      </c>
      <c r="AQ7" s="62">
        <v>0</v>
      </c>
      <c r="AR7" s="62">
        <v>0</v>
      </c>
      <c r="AS7" s="62">
        <v>0</v>
      </c>
      <c r="AT7" s="62">
        <v>0</v>
      </c>
      <c r="AU7" s="62">
        <v>0</v>
      </c>
      <c r="AV7" s="62">
        <v>0</v>
      </c>
      <c r="AW7" s="62">
        <v>0</v>
      </c>
      <c r="AX7" s="62">
        <v>0</v>
      </c>
      <c r="AY7" s="62">
        <v>0</v>
      </c>
      <c r="AZ7" s="62">
        <v>95</v>
      </c>
      <c r="BA7" s="62">
        <v>662</v>
      </c>
      <c r="BB7" s="62">
        <v>0</v>
      </c>
      <c r="BC7" s="62">
        <v>133.27799999999999</v>
      </c>
      <c r="BD7" s="62">
        <v>1185.4116443999999</v>
      </c>
      <c r="BE7" s="62">
        <v>389</v>
      </c>
    </row>
    <row r="8" spans="2:57" x14ac:dyDescent="0.25">
      <c r="B8" s="61" t="s">
        <v>61</v>
      </c>
      <c r="C8" s="62">
        <v>0</v>
      </c>
      <c r="D8" s="62">
        <v>845.24</v>
      </c>
      <c r="E8" s="62">
        <v>0</v>
      </c>
      <c r="F8" s="62">
        <v>1499</v>
      </c>
      <c r="G8" s="62">
        <v>0</v>
      </c>
      <c r="H8" s="62">
        <v>0</v>
      </c>
      <c r="I8" s="62">
        <v>581.14692751624148</v>
      </c>
      <c r="J8" s="62">
        <v>0</v>
      </c>
      <c r="K8" s="62">
        <v>2012.3</v>
      </c>
      <c r="L8" s="62">
        <v>9080.02</v>
      </c>
      <c r="M8" s="62">
        <v>0</v>
      </c>
      <c r="N8" s="62">
        <v>0</v>
      </c>
      <c r="O8" s="62">
        <v>0</v>
      </c>
      <c r="P8" s="62">
        <v>0</v>
      </c>
      <c r="Q8" s="62">
        <v>0</v>
      </c>
      <c r="R8" s="62">
        <v>0</v>
      </c>
      <c r="S8" s="62">
        <v>136.892</v>
      </c>
      <c r="T8" s="62">
        <v>4400.4856631397643</v>
      </c>
      <c r="U8" s="62">
        <v>470.5</v>
      </c>
      <c r="V8" s="62">
        <v>5799.6000000000013</v>
      </c>
      <c r="W8" s="62">
        <v>0</v>
      </c>
      <c r="X8" s="62">
        <v>0</v>
      </c>
      <c r="Y8" s="62">
        <v>199.99999999999989</v>
      </c>
      <c r="Z8" s="62">
        <v>964.89943999999991</v>
      </c>
      <c r="AA8" s="62">
        <v>138</v>
      </c>
      <c r="AB8" s="62">
        <v>30</v>
      </c>
      <c r="AC8" s="62">
        <v>1154.1300000000001</v>
      </c>
      <c r="AD8" s="62">
        <v>882.68999999999994</v>
      </c>
      <c r="AE8" s="62">
        <v>4060.8</v>
      </c>
      <c r="AF8" s="62">
        <v>1150.71</v>
      </c>
      <c r="AG8" s="62">
        <v>228</v>
      </c>
      <c r="AH8" s="62">
        <v>1182.7</v>
      </c>
      <c r="AI8" s="62">
        <v>108.89</v>
      </c>
      <c r="AJ8" s="62">
        <v>69</v>
      </c>
      <c r="AK8" s="62">
        <v>0</v>
      </c>
      <c r="AL8" s="62">
        <v>0</v>
      </c>
      <c r="AM8" s="62">
        <v>0</v>
      </c>
      <c r="AN8" s="62">
        <v>0</v>
      </c>
      <c r="AO8" s="62">
        <v>4206.75</v>
      </c>
      <c r="AP8" s="62">
        <v>0</v>
      </c>
      <c r="AQ8" s="62">
        <v>20</v>
      </c>
      <c r="AR8" s="62">
        <v>195</v>
      </c>
      <c r="AS8" s="62">
        <v>50</v>
      </c>
      <c r="AT8" s="62">
        <v>6485.9611259437188</v>
      </c>
      <c r="AU8" s="62">
        <v>618</v>
      </c>
      <c r="AV8" s="62">
        <v>0</v>
      </c>
      <c r="AW8" s="62">
        <v>0</v>
      </c>
      <c r="AX8" s="62">
        <v>0</v>
      </c>
      <c r="AY8" s="62">
        <v>0</v>
      </c>
      <c r="AZ8" s="62">
        <v>0</v>
      </c>
      <c r="BA8" s="62">
        <v>0</v>
      </c>
      <c r="BB8" s="62">
        <v>185.187835354649</v>
      </c>
      <c r="BC8" s="62">
        <v>114.3717305699482</v>
      </c>
      <c r="BD8" s="62">
        <v>5942.3591372999999</v>
      </c>
      <c r="BE8" s="62">
        <v>9</v>
      </c>
    </row>
    <row r="9" spans="2:57" x14ac:dyDescent="0.25">
      <c r="B9" s="61" t="s">
        <v>155</v>
      </c>
      <c r="C9" s="62">
        <v>0</v>
      </c>
      <c r="D9" s="62">
        <v>1149.307</v>
      </c>
      <c r="E9" s="62">
        <v>108.6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62">
        <v>0</v>
      </c>
      <c r="M9" s="62">
        <v>0</v>
      </c>
      <c r="N9" s="62">
        <v>0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  <c r="T9" s="62">
        <v>0</v>
      </c>
      <c r="U9" s="62">
        <v>0</v>
      </c>
      <c r="V9" s="62">
        <v>0</v>
      </c>
      <c r="W9" s="62">
        <v>22.02</v>
      </c>
      <c r="X9" s="62">
        <v>0</v>
      </c>
      <c r="Y9" s="62">
        <v>320.94</v>
      </c>
      <c r="Z9" s="62">
        <v>0</v>
      </c>
      <c r="AA9" s="62">
        <v>0</v>
      </c>
      <c r="AB9" s="62">
        <v>0</v>
      </c>
      <c r="AC9" s="62">
        <v>0</v>
      </c>
      <c r="AD9" s="62">
        <v>0</v>
      </c>
      <c r="AE9" s="62">
        <v>0</v>
      </c>
      <c r="AF9" s="62">
        <v>0</v>
      </c>
      <c r="AG9" s="62">
        <v>0</v>
      </c>
      <c r="AH9" s="62">
        <v>0</v>
      </c>
      <c r="AI9" s="62">
        <v>0</v>
      </c>
      <c r="AJ9" s="62">
        <v>0</v>
      </c>
      <c r="AK9" s="62">
        <v>1592</v>
      </c>
      <c r="AL9" s="62">
        <v>0</v>
      </c>
      <c r="AM9" s="62">
        <v>0</v>
      </c>
      <c r="AN9" s="62">
        <v>0</v>
      </c>
      <c r="AO9" s="62">
        <v>0</v>
      </c>
      <c r="AP9" s="62">
        <v>0</v>
      </c>
      <c r="AQ9" s="62">
        <v>0</v>
      </c>
      <c r="AR9" s="62">
        <v>0</v>
      </c>
      <c r="AS9" s="62">
        <v>0</v>
      </c>
      <c r="AT9" s="62">
        <v>0</v>
      </c>
      <c r="AU9" s="62">
        <v>266</v>
      </c>
      <c r="AV9" s="62">
        <v>0</v>
      </c>
      <c r="AW9" s="62">
        <v>0</v>
      </c>
      <c r="AX9" s="62">
        <v>0</v>
      </c>
      <c r="AY9" s="62">
        <v>0</v>
      </c>
      <c r="AZ9" s="62">
        <v>0</v>
      </c>
      <c r="BA9" s="62">
        <v>0</v>
      </c>
      <c r="BB9" s="62">
        <v>1007.3</v>
      </c>
      <c r="BC9" s="62">
        <v>202.88</v>
      </c>
      <c r="BD9" s="62">
        <v>0</v>
      </c>
      <c r="BE9" s="62">
        <v>0</v>
      </c>
    </row>
    <row r="10" spans="2:57" x14ac:dyDescent="0.25">
      <c r="B10" s="61" t="s">
        <v>156</v>
      </c>
      <c r="C10" s="62">
        <v>503.67200000000003</v>
      </c>
      <c r="D10" s="62">
        <v>4824.7257599999994</v>
      </c>
      <c r="E10" s="62">
        <v>25</v>
      </c>
      <c r="F10" s="62">
        <v>133.00200000000001</v>
      </c>
      <c r="G10" s="62">
        <v>0</v>
      </c>
      <c r="H10" s="62">
        <v>535.51</v>
      </c>
      <c r="I10" s="62">
        <v>4215</v>
      </c>
      <c r="J10" s="62">
        <v>0</v>
      </c>
      <c r="K10" s="62">
        <v>431.63000000000022</v>
      </c>
      <c r="L10" s="62">
        <v>3933.9</v>
      </c>
      <c r="M10" s="62">
        <v>0</v>
      </c>
      <c r="N10" s="62">
        <v>0</v>
      </c>
      <c r="O10" s="62">
        <v>0</v>
      </c>
      <c r="P10" s="62">
        <v>0</v>
      </c>
      <c r="Q10" s="62">
        <v>0</v>
      </c>
      <c r="R10" s="62">
        <v>0</v>
      </c>
      <c r="S10" s="62">
        <v>0</v>
      </c>
      <c r="T10" s="62">
        <v>3174.4370468069201</v>
      </c>
      <c r="U10" s="62">
        <v>0</v>
      </c>
      <c r="V10" s="62">
        <v>13600</v>
      </c>
      <c r="W10" s="62">
        <v>283.98</v>
      </c>
      <c r="X10" s="62">
        <v>0</v>
      </c>
      <c r="Y10" s="62">
        <v>63.14</v>
      </c>
      <c r="Z10" s="62">
        <v>64.203000000000003</v>
      </c>
      <c r="AA10" s="62">
        <v>215</v>
      </c>
      <c r="AB10" s="62">
        <v>125.38500000000001</v>
      </c>
      <c r="AC10" s="62">
        <v>293.62</v>
      </c>
      <c r="AD10" s="62">
        <v>675.17254000000003</v>
      </c>
      <c r="AE10" s="62">
        <v>5710.5630999999994</v>
      </c>
      <c r="AF10" s="62">
        <v>50.03</v>
      </c>
      <c r="AG10" s="62">
        <v>81.905000000000001</v>
      </c>
      <c r="AH10" s="62">
        <v>91.924999999999997</v>
      </c>
      <c r="AI10" s="62">
        <v>126.2</v>
      </c>
      <c r="AJ10" s="62">
        <v>38</v>
      </c>
      <c r="AK10" s="62">
        <v>0</v>
      </c>
      <c r="AL10" s="62">
        <v>39.670999999999999</v>
      </c>
      <c r="AM10" s="62">
        <v>210.10000109999999</v>
      </c>
      <c r="AN10" s="62">
        <v>0</v>
      </c>
      <c r="AO10" s="62">
        <v>37</v>
      </c>
      <c r="AP10" s="62">
        <v>0</v>
      </c>
      <c r="AQ10" s="62">
        <v>1145.734000379616</v>
      </c>
      <c r="AR10" s="62">
        <v>690.0460908143192</v>
      </c>
      <c r="AS10" s="62">
        <v>5368.7042890831244</v>
      </c>
      <c r="AT10" s="62">
        <v>367.31</v>
      </c>
      <c r="AU10" s="62">
        <v>505</v>
      </c>
      <c r="AV10" s="62">
        <v>3328.4180000000001</v>
      </c>
      <c r="AW10" s="62">
        <v>2033.72</v>
      </c>
      <c r="AX10" s="62">
        <v>0</v>
      </c>
      <c r="AY10" s="62">
        <v>0</v>
      </c>
      <c r="AZ10" s="62">
        <v>0</v>
      </c>
      <c r="BA10" s="62">
        <v>0</v>
      </c>
      <c r="BB10" s="62">
        <v>127.6372185694361</v>
      </c>
      <c r="BC10" s="62">
        <v>1311.4870000000001</v>
      </c>
      <c r="BD10" s="62">
        <v>2128.190770445</v>
      </c>
      <c r="BE10" s="62">
        <v>0</v>
      </c>
    </row>
    <row r="11" spans="2:57" x14ac:dyDescent="0.25">
      <c r="B11" s="61" t="s">
        <v>150</v>
      </c>
      <c r="C11" s="62">
        <v>1821.7439999999999</v>
      </c>
      <c r="D11" s="62">
        <v>2787.1289999999999</v>
      </c>
      <c r="E11" s="62">
        <v>1906</v>
      </c>
      <c r="F11" s="62">
        <v>0</v>
      </c>
      <c r="G11" s="62">
        <v>0</v>
      </c>
      <c r="H11" s="62">
        <v>1281.3</v>
      </c>
      <c r="I11" s="62">
        <v>7868.75</v>
      </c>
      <c r="J11" s="62">
        <v>0</v>
      </c>
      <c r="K11" s="62">
        <v>697.72</v>
      </c>
      <c r="L11" s="62">
        <v>819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>
        <v>11414.19</v>
      </c>
      <c r="U11" s="62">
        <v>3236.6080000000002</v>
      </c>
      <c r="V11" s="62">
        <v>9539</v>
      </c>
      <c r="W11" s="62">
        <v>2500.6999999999998</v>
      </c>
      <c r="X11" s="62">
        <v>0</v>
      </c>
      <c r="Y11" s="62">
        <v>1568.09</v>
      </c>
      <c r="Z11" s="62">
        <v>0</v>
      </c>
      <c r="AA11" s="62">
        <v>0</v>
      </c>
      <c r="AB11" s="62">
        <v>701.28399999999999</v>
      </c>
      <c r="AC11" s="62">
        <v>389.27</v>
      </c>
      <c r="AD11" s="62">
        <v>1005.116</v>
      </c>
      <c r="AE11" s="62">
        <v>6344.9740000000002</v>
      </c>
      <c r="AF11" s="62">
        <v>178.27</v>
      </c>
      <c r="AG11" s="62">
        <v>153.39750000000001</v>
      </c>
      <c r="AH11" s="62">
        <v>0</v>
      </c>
      <c r="AI11" s="62">
        <v>0</v>
      </c>
      <c r="AJ11" s="62">
        <v>0</v>
      </c>
      <c r="AK11" s="62">
        <v>0</v>
      </c>
      <c r="AL11" s="62">
        <v>649</v>
      </c>
      <c r="AM11" s="62">
        <v>538.6</v>
      </c>
      <c r="AN11" s="62">
        <v>0</v>
      </c>
      <c r="AO11" s="62">
        <v>0</v>
      </c>
      <c r="AP11" s="62">
        <v>0</v>
      </c>
      <c r="AQ11" s="62">
        <v>3093.4090812967038</v>
      </c>
      <c r="AR11" s="62">
        <v>4645.1215863529551</v>
      </c>
      <c r="AS11" s="62">
        <v>17889.718821115832</v>
      </c>
      <c r="AT11" s="62">
        <v>427.48</v>
      </c>
      <c r="AU11" s="62">
        <v>3765.5</v>
      </c>
      <c r="AV11" s="62">
        <v>2214.0839999999998</v>
      </c>
      <c r="AW11" s="62">
        <v>434.27</v>
      </c>
      <c r="AX11" s="62">
        <v>5444</v>
      </c>
      <c r="AY11" s="62">
        <v>7650.1</v>
      </c>
      <c r="AZ11" s="62">
        <v>2286</v>
      </c>
      <c r="BA11" s="62">
        <v>237.1</v>
      </c>
      <c r="BB11" s="62">
        <v>21.4</v>
      </c>
      <c r="BC11" s="62">
        <v>21.28</v>
      </c>
      <c r="BD11" s="62">
        <v>0</v>
      </c>
      <c r="BE11" s="62">
        <v>0</v>
      </c>
    </row>
    <row r="12" spans="2:57" x14ac:dyDescent="0.25">
      <c r="B12" s="61" t="s">
        <v>151</v>
      </c>
      <c r="C12" s="62">
        <v>0</v>
      </c>
      <c r="D12" s="62">
        <v>4057.5</v>
      </c>
      <c r="E12" s="62">
        <v>440</v>
      </c>
      <c r="F12" s="62">
        <v>0</v>
      </c>
      <c r="G12" s="62">
        <v>0</v>
      </c>
      <c r="H12" s="62">
        <v>535</v>
      </c>
      <c r="I12" s="62">
        <v>2300.25</v>
      </c>
      <c r="J12" s="62">
        <v>0</v>
      </c>
      <c r="K12" s="62">
        <v>470.4</v>
      </c>
      <c r="L12" s="62">
        <v>2144.1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2683.32</v>
      </c>
      <c r="U12" s="62">
        <v>0</v>
      </c>
      <c r="V12" s="62">
        <v>1850</v>
      </c>
      <c r="W12" s="62">
        <v>699</v>
      </c>
      <c r="X12" s="62">
        <v>0</v>
      </c>
      <c r="Y12" s="62">
        <v>281.39999999999998</v>
      </c>
      <c r="Z12" s="62">
        <v>0</v>
      </c>
      <c r="AA12" s="62">
        <v>0</v>
      </c>
      <c r="AB12" s="62">
        <v>0</v>
      </c>
      <c r="AC12" s="62">
        <v>0</v>
      </c>
      <c r="AD12" s="62">
        <v>763</v>
      </c>
      <c r="AE12" s="62">
        <v>2774.8580000000002</v>
      </c>
      <c r="AF12" s="62">
        <v>0</v>
      </c>
      <c r="AG12" s="62">
        <v>0</v>
      </c>
      <c r="AH12" s="62">
        <v>80</v>
      </c>
      <c r="AI12" s="62">
        <v>0</v>
      </c>
      <c r="AJ12" s="62">
        <v>0</v>
      </c>
      <c r="AK12" s="62">
        <v>0</v>
      </c>
      <c r="AL12" s="62">
        <v>0</v>
      </c>
      <c r="AM12" s="62">
        <v>0</v>
      </c>
      <c r="AN12" s="62">
        <v>0</v>
      </c>
      <c r="AO12" s="62">
        <v>0</v>
      </c>
      <c r="AP12" s="62">
        <v>0</v>
      </c>
      <c r="AQ12" s="62">
        <v>59.82</v>
      </c>
      <c r="AR12" s="62">
        <v>0</v>
      </c>
      <c r="AS12" s="62">
        <v>649.5</v>
      </c>
      <c r="AT12" s="62">
        <v>216.26</v>
      </c>
      <c r="AU12" s="62">
        <v>3839.4</v>
      </c>
      <c r="AV12" s="62">
        <v>809.94399999999996</v>
      </c>
      <c r="AW12" s="62">
        <v>0</v>
      </c>
      <c r="AX12" s="62">
        <v>0</v>
      </c>
      <c r="AY12" s="62">
        <v>0</v>
      </c>
      <c r="AZ12" s="62">
        <v>0</v>
      </c>
      <c r="BA12" s="62">
        <v>0</v>
      </c>
      <c r="BB12" s="62">
        <v>0</v>
      </c>
      <c r="BC12" s="62">
        <v>276.2</v>
      </c>
      <c r="BD12" s="62">
        <v>0</v>
      </c>
      <c r="BE12" s="62">
        <v>0</v>
      </c>
    </row>
    <row r="13" spans="2:57" x14ac:dyDescent="0.25">
      <c r="B13" s="61" t="s">
        <v>152</v>
      </c>
      <c r="C13" s="62">
        <v>0</v>
      </c>
      <c r="D13" s="62">
        <v>0</v>
      </c>
      <c r="E13" s="62">
        <v>0</v>
      </c>
      <c r="F13" s="62">
        <v>1278</v>
      </c>
      <c r="G13" s="62">
        <v>0</v>
      </c>
      <c r="H13" s="62">
        <v>864</v>
      </c>
      <c r="I13" s="62">
        <v>1900</v>
      </c>
      <c r="J13" s="62">
        <v>0</v>
      </c>
      <c r="K13" s="62">
        <v>688.05</v>
      </c>
      <c r="L13" s="62">
        <v>6409.84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3331.4</v>
      </c>
      <c r="U13" s="62">
        <v>0</v>
      </c>
      <c r="V13" s="62">
        <v>1950</v>
      </c>
      <c r="W13" s="62">
        <v>0</v>
      </c>
      <c r="X13" s="62">
        <v>0</v>
      </c>
      <c r="Y13" s="62">
        <v>0</v>
      </c>
      <c r="Z13" s="62">
        <v>0</v>
      </c>
      <c r="AA13" s="62">
        <v>292</v>
      </c>
      <c r="AB13" s="62">
        <v>0</v>
      </c>
      <c r="AC13" s="62">
        <v>0</v>
      </c>
      <c r="AD13" s="62">
        <v>1000</v>
      </c>
      <c r="AE13" s="62">
        <v>2430.1999999999998</v>
      </c>
      <c r="AF13" s="62">
        <v>0</v>
      </c>
      <c r="AG13" s="62">
        <v>240</v>
      </c>
      <c r="AH13" s="62">
        <v>500</v>
      </c>
      <c r="AI13" s="62">
        <v>828</v>
      </c>
      <c r="AJ13" s="62">
        <v>0</v>
      </c>
      <c r="AK13" s="62">
        <v>0</v>
      </c>
      <c r="AL13" s="62">
        <v>0</v>
      </c>
      <c r="AM13" s="62">
        <v>0</v>
      </c>
      <c r="AN13" s="62">
        <v>0</v>
      </c>
      <c r="AO13" s="62">
        <v>0</v>
      </c>
      <c r="AP13" s="62">
        <v>0</v>
      </c>
      <c r="AQ13" s="62">
        <v>0</v>
      </c>
      <c r="AR13" s="62">
        <v>0</v>
      </c>
      <c r="AS13" s="62">
        <v>0</v>
      </c>
      <c r="AT13" s="62">
        <v>1333.35</v>
      </c>
      <c r="AU13" s="62">
        <v>0</v>
      </c>
      <c r="AV13" s="62">
        <v>0</v>
      </c>
      <c r="AW13" s="62">
        <v>614</v>
      </c>
      <c r="AX13" s="62">
        <v>0</v>
      </c>
      <c r="AY13" s="62">
        <v>0</v>
      </c>
      <c r="AZ13" s="62">
        <v>0</v>
      </c>
      <c r="BA13" s="62">
        <v>0</v>
      </c>
      <c r="BB13" s="62">
        <v>180</v>
      </c>
      <c r="BC13" s="62">
        <v>729.6</v>
      </c>
      <c r="BD13" s="62">
        <v>2744</v>
      </c>
      <c r="BE13" s="62">
        <v>0</v>
      </c>
    </row>
    <row r="14" spans="2:57" x14ac:dyDescent="0.25">
      <c r="B14" s="61" t="s">
        <v>153</v>
      </c>
      <c r="C14" s="62">
        <v>0</v>
      </c>
      <c r="D14" s="62">
        <v>-3542.92</v>
      </c>
      <c r="E14" s="62">
        <v>-440</v>
      </c>
      <c r="F14" s="62">
        <v>0</v>
      </c>
      <c r="G14" s="62">
        <v>0</v>
      </c>
      <c r="H14" s="62">
        <v>-148</v>
      </c>
      <c r="I14" s="62">
        <v>-1751.666666666667</v>
      </c>
      <c r="J14" s="62">
        <v>0</v>
      </c>
      <c r="K14" s="62">
        <v>-438</v>
      </c>
      <c r="L14" s="62">
        <v>-1861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  <c r="S14" s="62">
        <v>0</v>
      </c>
      <c r="T14" s="62">
        <v>-2424.0056329651661</v>
      </c>
      <c r="U14" s="62">
        <v>0</v>
      </c>
      <c r="V14" s="62">
        <v>-1850</v>
      </c>
      <c r="W14" s="62">
        <v>-735</v>
      </c>
      <c r="X14" s="62">
        <v>0</v>
      </c>
      <c r="Y14" s="62">
        <v>-246.9</v>
      </c>
      <c r="Z14" s="62">
        <v>0</v>
      </c>
      <c r="AA14" s="62">
        <v>0</v>
      </c>
      <c r="AB14" s="62">
        <v>0</v>
      </c>
      <c r="AC14" s="62">
        <v>0</v>
      </c>
      <c r="AD14" s="62">
        <v>-333</v>
      </c>
      <c r="AE14" s="62">
        <v>-1831</v>
      </c>
      <c r="AF14" s="62">
        <v>0</v>
      </c>
      <c r="AG14" s="62">
        <v>0</v>
      </c>
      <c r="AH14" s="62">
        <v>-58</v>
      </c>
      <c r="AI14" s="62">
        <v>0</v>
      </c>
      <c r="AJ14" s="62">
        <v>0</v>
      </c>
      <c r="AK14" s="62">
        <v>0</v>
      </c>
      <c r="AL14" s="62">
        <v>0</v>
      </c>
      <c r="AM14" s="62">
        <v>0</v>
      </c>
      <c r="AN14" s="62">
        <v>0</v>
      </c>
      <c r="AO14" s="62">
        <v>0</v>
      </c>
      <c r="AP14" s="62">
        <v>0</v>
      </c>
      <c r="AQ14" s="62">
        <v>-75.80000002682209</v>
      </c>
      <c r="AR14" s="62">
        <v>-1.9800000563263931</v>
      </c>
      <c r="AS14" s="62">
        <v>-682.00799978077407</v>
      </c>
      <c r="AT14" s="62">
        <v>-172</v>
      </c>
      <c r="AU14" s="62">
        <v>-3586.4</v>
      </c>
      <c r="AV14" s="62">
        <v>-91.5</v>
      </c>
      <c r="AW14" s="62">
        <v>0</v>
      </c>
      <c r="AX14" s="62">
        <v>0</v>
      </c>
      <c r="AY14" s="62">
        <v>0</v>
      </c>
      <c r="AZ14" s="62">
        <v>0</v>
      </c>
      <c r="BA14" s="62">
        <v>0</v>
      </c>
      <c r="BB14" s="62">
        <v>0</v>
      </c>
      <c r="BC14" s="62">
        <v>-178.28</v>
      </c>
      <c r="BD14" s="62">
        <v>0</v>
      </c>
      <c r="BE14" s="62">
        <v>0</v>
      </c>
    </row>
    <row r="15" spans="2:57" x14ac:dyDescent="0.25">
      <c r="B15" s="61" t="s">
        <v>154</v>
      </c>
      <c r="C15" s="62">
        <v>0</v>
      </c>
      <c r="D15" s="62">
        <v>0</v>
      </c>
      <c r="E15" s="62">
        <v>0</v>
      </c>
      <c r="F15" s="62">
        <v>-1201.18</v>
      </c>
      <c r="G15" s="62">
        <v>0</v>
      </c>
      <c r="H15" s="62">
        <v>-784</v>
      </c>
      <c r="I15" s="62">
        <v>-1900</v>
      </c>
      <c r="J15" s="62">
        <v>0</v>
      </c>
      <c r="K15" s="62">
        <v>-664</v>
      </c>
      <c r="L15" s="62">
        <v>-6561.6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-3141.03</v>
      </c>
      <c r="U15" s="62">
        <v>0</v>
      </c>
      <c r="V15" s="62">
        <v>-1950</v>
      </c>
      <c r="W15" s="62">
        <v>0</v>
      </c>
      <c r="X15" s="62">
        <v>0</v>
      </c>
      <c r="Y15" s="62">
        <v>0</v>
      </c>
      <c r="Z15" s="62">
        <v>0</v>
      </c>
      <c r="AA15" s="62">
        <v>-292</v>
      </c>
      <c r="AB15" s="62">
        <v>0</v>
      </c>
      <c r="AC15" s="62">
        <v>0</v>
      </c>
      <c r="AD15" s="62">
        <v>-985</v>
      </c>
      <c r="AE15" s="62">
        <v>-2377</v>
      </c>
      <c r="AF15" s="62">
        <v>0</v>
      </c>
      <c r="AG15" s="62">
        <v>-242</v>
      </c>
      <c r="AH15" s="62">
        <v>-570</v>
      </c>
      <c r="AI15" s="62">
        <v>-720</v>
      </c>
      <c r="AJ15" s="62">
        <v>0</v>
      </c>
      <c r="AK15" s="62">
        <v>0</v>
      </c>
      <c r="AL15" s="62">
        <v>0</v>
      </c>
      <c r="AM15" s="62">
        <v>0</v>
      </c>
      <c r="AN15" s="62">
        <v>0</v>
      </c>
      <c r="AO15" s="62">
        <v>0</v>
      </c>
      <c r="AP15" s="62">
        <v>0</v>
      </c>
      <c r="AQ15" s="62">
        <v>0</v>
      </c>
      <c r="AR15" s="62">
        <v>0</v>
      </c>
      <c r="AS15" s="62">
        <v>0</v>
      </c>
      <c r="AT15" s="62">
        <v>-1486</v>
      </c>
      <c r="AU15" s="62">
        <v>0</v>
      </c>
      <c r="AV15" s="62">
        <v>0</v>
      </c>
      <c r="AW15" s="62">
        <v>-560</v>
      </c>
      <c r="AX15" s="62">
        <v>0</v>
      </c>
      <c r="AY15" s="62">
        <v>0</v>
      </c>
      <c r="AZ15" s="62">
        <v>0</v>
      </c>
      <c r="BA15" s="62">
        <v>0</v>
      </c>
      <c r="BB15" s="62">
        <v>-185</v>
      </c>
      <c r="BC15" s="62">
        <v>-630</v>
      </c>
      <c r="BD15" s="62">
        <v>-2684</v>
      </c>
      <c r="BE15" s="62">
        <v>0</v>
      </c>
    </row>
    <row r="16" spans="2:57" x14ac:dyDescent="0.25">
      <c r="B16" s="61" t="s">
        <v>56</v>
      </c>
      <c r="C16" s="62">
        <v>50</v>
      </c>
      <c r="D16" s="62">
        <v>5500.0010011577833</v>
      </c>
      <c r="E16" s="62">
        <v>497.00000000000011</v>
      </c>
      <c r="F16" s="62">
        <v>3597.9999999999991</v>
      </c>
      <c r="G16" s="62">
        <v>0</v>
      </c>
      <c r="H16" s="62">
        <v>749</v>
      </c>
      <c r="I16" s="62">
        <v>214.5454545454545</v>
      </c>
      <c r="J16" s="62">
        <v>169.5</v>
      </c>
      <c r="K16" s="62">
        <v>616.79999999999995</v>
      </c>
      <c r="L16" s="62">
        <v>69017.400000000009</v>
      </c>
      <c r="M16" s="62">
        <v>0</v>
      </c>
      <c r="N16" s="62">
        <v>0</v>
      </c>
      <c r="O16" s="62">
        <v>855.52520000000004</v>
      </c>
      <c r="P16" s="62">
        <v>0</v>
      </c>
      <c r="Q16" s="62">
        <v>0</v>
      </c>
      <c r="R16" s="62">
        <v>4462.7518</v>
      </c>
      <c r="S16" s="62">
        <v>617</v>
      </c>
      <c r="T16" s="62">
        <v>34817.233999999997</v>
      </c>
      <c r="U16" s="62">
        <v>8136.492444160036</v>
      </c>
      <c r="V16" s="62">
        <v>24058.988695317501</v>
      </c>
      <c r="W16" s="62">
        <v>5214.0000000000009</v>
      </c>
      <c r="X16" s="62">
        <v>386</v>
      </c>
      <c r="Y16" s="62">
        <v>1271.95</v>
      </c>
      <c r="Z16" s="62">
        <v>334.29</v>
      </c>
      <c r="AA16" s="62">
        <v>5223.8000000000011</v>
      </c>
      <c r="AB16" s="62">
        <v>1456.4188965000001</v>
      </c>
      <c r="AC16" s="62">
        <v>280.01812899999999</v>
      </c>
      <c r="AD16" s="62">
        <v>2568.6310859999999</v>
      </c>
      <c r="AE16" s="62">
        <v>221.597207</v>
      </c>
      <c r="AF16" s="62">
        <v>6103.4241594999994</v>
      </c>
      <c r="AG16" s="62">
        <v>1448.2042915</v>
      </c>
      <c r="AH16" s="62">
        <v>2433.726013</v>
      </c>
      <c r="AI16" s="62">
        <v>2613.02</v>
      </c>
      <c r="AJ16" s="62">
        <v>304</v>
      </c>
      <c r="AK16" s="62">
        <v>161</v>
      </c>
      <c r="AL16" s="62">
        <v>168.3</v>
      </c>
      <c r="AM16" s="62">
        <v>170</v>
      </c>
      <c r="AN16" s="62">
        <v>0</v>
      </c>
      <c r="AO16" s="62">
        <v>7300.0495699411485</v>
      </c>
      <c r="AP16" s="62">
        <v>0</v>
      </c>
      <c r="AQ16" s="62">
        <v>2074.5749999999998</v>
      </c>
      <c r="AR16" s="62">
        <v>1108.0899999999999</v>
      </c>
      <c r="AS16" s="62">
        <v>2240.56</v>
      </c>
      <c r="AT16" s="62">
        <v>10930.32</v>
      </c>
      <c r="AU16" s="62">
        <v>6399.5</v>
      </c>
      <c r="AV16" s="62">
        <v>5000.0000000000018</v>
      </c>
      <c r="AW16" s="62">
        <v>2705.9</v>
      </c>
      <c r="AX16" s="62">
        <v>6600.9188447331962</v>
      </c>
      <c r="AY16" s="62">
        <v>7499.9662049417457</v>
      </c>
      <c r="AZ16" s="62">
        <v>4146.1477948170641</v>
      </c>
      <c r="BA16" s="62">
        <v>2193.2837207317361</v>
      </c>
      <c r="BB16" s="62">
        <v>47.797545787545793</v>
      </c>
      <c r="BC16" s="62">
        <v>357</v>
      </c>
      <c r="BD16" s="62">
        <v>19863.563337299991</v>
      </c>
      <c r="BE16" s="62">
        <v>1516</v>
      </c>
    </row>
    <row r="17" spans="2:57" x14ac:dyDescent="0.25">
      <c r="B17" s="61" t="s">
        <v>57</v>
      </c>
      <c r="C17" s="62">
        <v>0</v>
      </c>
      <c r="D17" s="62">
        <v>0</v>
      </c>
      <c r="E17" s="62">
        <v>0</v>
      </c>
      <c r="F17" s="62">
        <v>2260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11105</v>
      </c>
      <c r="M17" s="62">
        <v>336.3</v>
      </c>
      <c r="N17" s="62">
        <v>0</v>
      </c>
      <c r="O17" s="62">
        <v>583.40000000000009</v>
      </c>
      <c r="P17" s="62">
        <v>604.79999999999995</v>
      </c>
      <c r="Q17" s="62">
        <v>0</v>
      </c>
      <c r="R17" s="62">
        <v>1657.4</v>
      </c>
      <c r="S17" s="62">
        <v>0</v>
      </c>
      <c r="T17" s="62">
        <v>0</v>
      </c>
      <c r="U17" s="62">
        <v>0</v>
      </c>
      <c r="V17" s="62">
        <v>2015</v>
      </c>
      <c r="W17" s="62">
        <v>0</v>
      </c>
      <c r="X17" s="62">
        <v>0</v>
      </c>
      <c r="Y17" s="62">
        <v>0</v>
      </c>
      <c r="Z17" s="62">
        <v>0</v>
      </c>
      <c r="AA17" s="62">
        <v>25.2</v>
      </c>
      <c r="AB17" s="62">
        <v>0</v>
      </c>
      <c r="AC17" s="62">
        <v>37.21</v>
      </c>
      <c r="AD17" s="62">
        <v>83.720930232558132</v>
      </c>
      <c r="AE17" s="62">
        <v>55.813953488372093</v>
      </c>
      <c r="AF17" s="62">
        <v>353.48837209302332</v>
      </c>
      <c r="AG17" s="62">
        <v>130.23255813953489</v>
      </c>
      <c r="AH17" s="62">
        <v>130.23255813953489</v>
      </c>
      <c r="AI17" s="62">
        <v>0</v>
      </c>
      <c r="AJ17" s="62">
        <v>0</v>
      </c>
      <c r="AK17" s="62">
        <v>0</v>
      </c>
      <c r="AL17" s="62">
        <v>0</v>
      </c>
      <c r="AM17" s="62">
        <v>0</v>
      </c>
      <c r="AN17" s="62">
        <v>0</v>
      </c>
      <c r="AO17" s="62">
        <v>6139</v>
      </c>
      <c r="AP17" s="62">
        <v>0</v>
      </c>
      <c r="AQ17" s="62">
        <v>0</v>
      </c>
      <c r="AR17" s="62">
        <v>0</v>
      </c>
      <c r="AS17" s="62">
        <v>3.5</v>
      </c>
      <c r="AT17" s="62">
        <v>0</v>
      </c>
      <c r="AU17" s="62">
        <v>88</v>
      </c>
      <c r="AV17" s="62">
        <v>0</v>
      </c>
      <c r="AW17" s="62">
        <v>0</v>
      </c>
      <c r="AX17" s="62">
        <v>0</v>
      </c>
      <c r="AY17" s="62">
        <v>0</v>
      </c>
      <c r="AZ17" s="62">
        <v>30</v>
      </c>
      <c r="BA17" s="62">
        <v>173</v>
      </c>
      <c r="BB17" s="62">
        <v>0</v>
      </c>
      <c r="BC17" s="62">
        <v>0</v>
      </c>
      <c r="BD17" s="62">
        <v>23237.469980000002</v>
      </c>
      <c r="BE17" s="62">
        <v>0</v>
      </c>
    </row>
    <row r="18" spans="2:57" x14ac:dyDescent="0.25">
      <c r="B18" s="61" t="s">
        <v>58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2300</v>
      </c>
      <c r="U18" s="62">
        <v>0</v>
      </c>
      <c r="V18" s="62">
        <v>0</v>
      </c>
      <c r="W18" s="62">
        <v>0</v>
      </c>
      <c r="X18" s="62">
        <v>70</v>
      </c>
      <c r="Y18" s="62">
        <v>0</v>
      </c>
      <c r="Z18" s="62">
        <v>0</v>
      </c>
      <c r="AA18" s="62">
        <v>0</v>
      </c>
      <c r="AB18" s="62">
        <v>0</v>
      </c>
      <c r="AC18" s="62">
        <v>0</v>
      </c>
      <c r="AD18" s="62">
        <v>0</v>
      </c>
      <c r="AE18" s="62">
        <v>0</v>
      </c>
      <c r="AF18" s="62">
        <v>79.999999999999986</v>
      </c>
      <c r="AG18" s="62">
        <v>0</v>
      </c>
      <c r="AH18" s="62">
        <v>170</v>
      </c>
      <c r="AI18" s="62">
        <v>0</v>
      </c>
      <c r="AJ18" s="62">
        <v>0</v>
      </c>
      <c r="AK18" s="62">
        <v>20</v>
      </c>
      <c r="AL18" s="62">
        <v>0</v>
      </c>
      <c r="AM18" s="62">
        <v>0</v>
      </c>
      <c r="AN18" s="62">
        <v>0</v>
      </c>
      <c r="AO18" s="62">
        <v>0</v>
      </c>
      <c r="AP18" s="62">
        <v>0</v>
      </c>
      <c r="AQ18" s="62">
        <v>0</v>
      </c>
      <c r="AR18" s="62">
        <v>0</v>
      </c>
      <c r="AS18" s="62">
        <v>0</v>
      </c>
      <c r="AT18" s="62">
        <v>0</v>
      </c>
      <c r="AU18" s="62">
        <v>64.5</v>
      </c>
      <c r="AV18" s="62">
        <v>0</v>
      </c>
      <c r="AW18" s="62">
        <v>0</v>
      </c>
      <c r="AX18" s="62">
        <v>0</v>
      </c>
      <c r="AY18" s="62">
        <v>0</v>
      </c>
      <c r="AZ18" s="62">
        <v>0</v>
      </c>
      <c r="BA18" s="62">
        <v>0</v>
      </c>
      <c r="BB18" s="62">
        <v>0</v>
      </c>
      <c r="BC18" s="62">
        <v>0</v>
      </c>
      <c r="BD18" s="62">
        <v>0</v>
      </c>
      <c r="BE18" s="62">
        <v>0</v>
      </c>
    </row>
    <row r="19" spans="2:57" x14ac:dyDescent="0.25">
      <c r="B19" s="61" t="s">
        <v>59</v>
      </c>
      <c r="C19" s="62">
        <v>245</v>
      </c>
      <c r="D19" s="62">
        <v>5000.2570000000014</v>
      </c>
      <c r="E19" s="62">
        <v>207.3</v>
      </c>
      <c r="F19" s="62">
        <v>9210</v>
      </c>
      <c r="G19" s="62">
        <v>0</v>
      </c>
      <c r="H19" s="62">
        <v>2027.2370000000001</v>
      </c>
      <c r="I19" s="62">
        <v>4820.2685714285708</v>
      </c>
      <c r="J19" s="62">
        <v>696</v>
      </c>
      <c r="K19" s="62">
        <v>5159</v>
      </c>
      <c r="L19" s="62">
        <v>88447.849999999977</v>
      </c>
      <c r="M19" s="62">
        <v>0</v>
      </c>
      <c r="N19" s="62">
        <v>0</v>
      </c>
      <c r="O19" s="62">
        <v>1531.1573870855991</v>
      </c>
      <c r="P19" s="62">
        <v>0</v>
      </c>
      <c r="Q19" s="62">
        <v>0</v>
      </c>
      <c r="R19" s="62">
        <v>4328.8026129144009</v>
      </c>
      <c r="S19" s="62">
        <v>1060</v>
      </c>
      <c r="T19" s="62">
        <v>33698.6</v>
      </c>
      <c r="U19" s="62">
        <v>1872.7313716104991</v>
      </c>
      <c r="V19" s="62">
        <v>18184.989999999991</v>
      </c>
      <c r="W19" s="62">
        <v>6410.0010000000002</v>
      </c>
      <c r="X19" s="62">
        <v>159.15899999999999</v>
      </c>
      <c r="Y19" s="62">
        <v>159.78</v>
      </c>
      <c r="Z19" s="62">
        <v>7162.8067785714593</v>
      </c>
      <c r="AA19" s="62">
        <v>358</v>
      </c>
      <c r="AB19" s="62">
        <v>920.82868456349001</v>
      </c>
      <c r="AC19" s="62">
        <v>2983.8265234986829</v>
      </c>
      <c r="AD19" s="62">
        <v>7419.771994311267</v>
      </c>
      <c r="AE19" s="62">
        <v>14529.333201893671</v>
      </c>
      <c r="AF19" s="62">
        <v>7488.4833144423519</v>
      </c>
      <c r="AG19" s="62">
        <v>2631.65717270297</v>
      </c>
      <c r="AH19" s="62">
        <v>3980.4842055359582</v>
      </c>
      <c r="AI19" s="62">
        <v>3527.3</v>
      </c>
      <c r="AJ19" s="62">
        <v>644</v>
      </c>
      <c r="AK19" s="62">
        <v>91.03</v>
      </c>
      <c r="AL19" s="62">
        <v>20</v>
      </c>
      <c r="AM19" s="62">
        <v>263</v>
      </c>
      <c r="AN19" s="62">
        <v>253.25559003295601</v>
      </c>
      <c r="AO19" s="62">
        <v>38682.742205882372</v>
      </c>
      <c r="AP19" s="62">
        <v>0</v>
      </c>
      <c r="AQ19" s="62">
        <v>170</v>
      </c>
      <c r="AR19" s="62">
        <v>0</v>
      </c>
      <c r="AS19" s="62">
        <v>510</v>
      </c>
      <c r="AT19" s="62">
        <v>16049</v>
      </c>
      <c r="AU19" s="62">
        <v>6478.483191099469</v>
      </c>
      <c r="AV19" s="62">
        <v>4300</v>
      </c>
      <c r="AW19" s="62">
        <v>272</v>
      </c>
      <c r="AX19" s="62">
        <v>0</v>
      </c>
      <c r="AY19" s="62">
        <v>197.3470840155039</v>
      </c>
      <c r="AZ19" s="62">
        <v>2449.661127734727</v>
      </c>
      <c r="BA19" s="62">
        <v>1048.747060253068</v>
      </c>
      <c r="BB19" s="62">
        <v>1200</v>
      </c>
      <c r="BC19" s="62">
        <v>1088</v>
      </c>
      <c r="BD19" s="62">
        <v>20787.373052999999</v>
      </c>
      <c r="BE19" s="62">
        <v>296</v>
      </c>
    </row>
    <row r="20" spans="2:57" x14ac:dyDescent="0.25">
      <c r="B20" s="61" t="s">
        <v>62</v>
      </c>
      <c r="C20" s="62">
        <v>0</v>
      </c>
      <c r="D20" s="62">
        <v>0</v>
      </c>
      <c r="E20" s="62">
        <v>0</v>
      </c>
      <c r="F20" s="62">
        <v>354.4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2">
        <v>1201.2581064000001</v>
      </c>
      <c r="P20" s="62">
        <v>0</v>
      </c>
      <c r="Q20" s="62">
        <v>0</v>
      </c>
      <c r="R20" s="62">
        <v>819.25456886721565</v>
      </c>
      <c r="S20" s="62">
        <v>328.2</v>
      </c>
      <c r="T20" s="62">
        <v>0</v>
      </c>
      <c r="U20" s="62">
        <v>1157.9000000000001</v>
      </c>
      <c r="V20" s="62">
        <v>0</v>
      </c>
      <c r="W20" s="62">
        <v>0</v>
      </c>
      <c r="X20" s="62">
        <v>0</v>
      </c>
      <c r="Y20" s="62">
        <v>0</v>
      </c>
      <c r="Z20" s="62">
        <v>159.22</v>
      </c>
      <c r="AA20" s="62">
        <v>148.6</v>
      </c>
      <c r="AB20" s="62">
        <v>0</v>
      </c>
      <c r="AC20" s="62">
        <v>0</v>
      </c>
      <c r="AD20" s="62">
        <v>0</v>
      </c>
      <c r="AE20" s="62">
        <v>0</v>
      </c>
      <c r="AF20" s="62">
        <v>0</v>
      </c>
      <c r="AG20" s="62">
        <v>0</v>
      </c>
      <c r="AH20" s="62">
        <v>0</v>
      </c>
      <c r="AI20" s="62">
        <v>0</v>
      </c>
      <c r="AJ20" s="62">
        <v>0</v>
      </c>
      <c r="AK20" s="62">
        <v>0</v>
      </c>
      <c r="AL20" s="62">
        <v>0</v>
      </c>
      <c r="AM20" s="62">
        <v>0</v>
      </c>
      <c r="AN20" s="62">
        <v>0</v>
      </c>
      <c r="AO20" s="62">
        <v>1733.76</v>
      </c>
      <c r="AP20" s="62">
        <v>0</v>
      </c>
      <c r="AQ20" s="62">
        <v>0</v>
      </c>
      <c r="AR20" s="62">
        <v>0</v>
      </c>
      <c r="AS20" s="62">
        <v>0</v>
      </c>
      <c r="AT20" s="62">
        <v>664.8359999999999</v>
      </c>
      <c r="AU20" s="62">
        <v>0</v>
      </c>
      <c r="AV20" s="62">
        <v>0</v>
      </c>
      <c r="AW20" s="62">
        <v>0</v>
      </c>
      <c r="AX20" s="62">
        <v>0</v>
      </c>
      <c r="AY20" s="62">
        <v>0</v>
      </c>
      <c r="AZ20" s="62">
        <v>0</v>
      </c>
      <c r="BA20" s="62">
        <v>95</v>
      </c>
      <c r="BB20" s="62">
        <v>0</v>
      </c>
      <c r="BC20" s="62">
        <v>165.30109239430379</v>
      </c>
      <c r="BD20" s="62">
        <v>0</v>
      </c>
      <c r="BE20" s="62">
        <v>18</v>
      </c>
    </row>
    <row r="21" spans="2:57" x14ac:dyDescent="0.25">
      <c r="B21" s="61" t="s">
        <v>60</v>
      </c>
      <c r="C21" s="62">
        <v>0</v>
      </c>
      <c r="D21" s="62">
        <v>614.27409258023818</v>
      </c>
      <c r="E21" s="62">
        <v>0</v>
      </c>
      <c r="F21" s="62">
        <v>594.625</v>
      </c>
      <c r="G21" s="62">
        <v>0</v>
      </c>
      <c r="H21" s="62">
        <v>252.99999999999989</v>
      </c>
      <c r="I21" s="62">
        <v>368.47491279718622</v>
      </c>
      <c r="J21" s="62">
        <v>12.1</v>
      </c>
      <c r="K21" s="62">
        <v>687.8</v>
      </c>
      <c r="L21" s="62">
        <v>11056.785999999998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  <c r="S21" s="62">
        <v>167.65</v>
      </c>
      <c r="T21" s="62">
        <v>1090.000126011561</v>
      </c>
      <c r="U21" s="62">
        <v>2624.8199999999997</v>
      </c>
      <c r="V21" s="62">
        <v>2265.0000000000009</v>
      </c>
      <c r="W21" s="62">
        <v>259.99700000000001</v>
      </c>
      <c r="X21" s="62">
        <v>0</v>
      </c>
      <c r="Y21" s="62">
        <v>198</v>
      </c>
      <c r="Z21" s="62">
        <v>148.4057</v>
      </c>
      <c r="AA21" s="62">
        <v>65</v>
      </c>
      <c r="AB21" s="62">
        <v>165.36</v>
      </c>
      <c r="AC21" s="62">
        <v>1048.8600000000001</v>
      </c>
      <c r="AD21" s="62">
        <v>502.11</v>
      </c>
      <c r="AE21" s="62">
        <v>2140.39</v>
      </c>
      <c r="AF21" s="62">
        <v>413.3</v>
      </c>
      <c r="AG21" s="62">
        <v>93.95</v>
      </c>
      <c r="AH21" s="62">
        <v>85.06</v>
      </c>
      <c r="AI21" s="62">
        <v>209.89000000000001</v>
      </c>
      <c r="AJ21" s="62">
        <v>108.3</v>
      </c>
      <c r="AK21" s="62">
        <v>124.0179090909091</v>
      </c>
      <c r="AL21" s="62">
        <v>36.133333333333326</v>
      </c>
      <c r="AM21" s="62">
        <v>31</v>
      </c>
      <c r="AN21" s="62">
        <v>0</v>
      </c>
      <c r="AO21" s="62">
        <v>415</v>
      </c>
      <c r="AP21" s="62">
        <v>0</v>
      </c>
      <c r="AQ21" s="62">
        <v>0</v>
      </c>
      <c r="AR21" s="62">
        <v>0</v>
      </c>
      <c r="AS21" s="62">
        <v>0</v>
      </c>
      <c r="AT21" s="62">
        <v>1331.6544218483566</v>
      </c>
      <c r="AU21" s="62">
        <v>943.39999999999986</v>
      </c>
      <c r="AV21" s="62">
        <v>126</v>
      </c>
      <c r="AW21" s="62">
        <v>30.24</v>
      </c>
      <c r="AX21" s="62">
        <v>198.7</v>
      </c>
      <c r="AY21" s="62">
        <v>743.56999999999994</v>
      </c>
      <c r="AZ21" s="62">
        <v>2778.0550000000003</v>
      </c>
      <c r="BA21" s="62">
        <v>643.08999999999992</v>
      </c>
      <c r="BB21" s="62">
        <v>55.343804682366773</v>
      </c>
      <c r="BC21" s="62">
        <v>373.87658800773693</v>
      </c>
      <c r="BD21" s="62">
        <v>1995.4043600499999</v>
      </c>
      <c r="BE21" s="62">
        <v>64</v>
      </c>
    </row>
    <row r="22" spans="2:57" x14ac:dyDescent="0.25">
      <c r="B22" s="61" t="s">
        <v>158</v>
      </c>
      <c r="C22" s="62">
        <v>0</v>
      </c>
      <c r="D22" s="62">
        <v>33.311924167415143</v>
      </c>
      <c r="E22" s="62">
        <v>0</v>
      </c>
      <c r="F22" s="62">
        <v>152</v>
      </c>
      <c r="G22" s="62">
        <v>0</v>
      </c>
      <c r="H22" s="62">
        <v>0</v>
      </c>
      <c r="I22" s="62">
        <v>314.36534161490692</v>
      </c>
      <c r="J22" s="62">
        <v>0</v>
      </c>
      <c r="K22" s="62">
        <v>219.7</v>
      </c>
      <c r="L22" s="62">
        <v>2188.91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  <c r="S22" s="62">
        <v>0</v>
      </c>
      <c r="T22" s="62">
        <v>100</v>
      </c>
      <c r="U22" s="62">
        <v>100</v>
      </c>
      <c r="V22" s="62">
        <v>470.00000000000051</v>
      </c>
      <c r="W22" s="62">
        <v>1000</v>
      </c>
      <c r="X22" s="62">
        <v>0</v>
      </c>
      <c r="Y22" s="62">
        <v>50</v>
      </c>
      <c r="Z22" s="62">
        <v>141.23500000000001</v>
      </c>
      <c r="AA22" s="62">
        <v>501</v>
      </c>
      <c r="AB22" s="62">
        <v>246.24</v>
      </c>
      <c r="AC22" s="62">
        <v>177.58</v>
      </c>
      <c r="AD22" s="62">
        <v>633.92000000000007</v>
      </c>
      <c r="AE22" s="62">
        <v>1831.04</v>
      </c>
      <c r="AF22" s="62">
        <v>1377.88</v>
      </c>
      <c r="AG22" s="62">
        <v>1194.76</v>
      </c>
      <c r="AH22" s="62">
        <v>865.98</v>
      </c>
      <c r="AI22" s="62">
        <v>300</v>
      </c>
      <c r="AJ22" s="62">
        <v>1</v>
      </c>
      <c r="AK22" s="62">
        <v>80</v>
      </c>
      <c r="AL22" s="62">
        <v>0</v>
      </c>
      <c r="AM22" s="62">
        <v>0</v>
      </c>
      <c r="AN22" s="62">
        <v>0</v>
      </c>
      <c r="AO22" s="62">
        <v>2439</v>
      </c>
      <c r="AP22" s="62">
        <v>0</v>
      </c>
      <c r="AQ22" s="62">
        <v>0</v>
      </c>
      <c r="AR22" s="62">
        <v>0</v>
      </c>
      <c r="AS22" s="62">
        <v>0</v>
      </c>
      <c r="AT22" s="62">
        <v>0</v>
      </c>
      <c r="AU22" s="62">
        <v>0</v>
      </c>
      <c r="AV22" s="62">
        <v>240</v>
      </c>
      <c r="AW22" s="62">
        <v>0</v>
      </c>
      <c r="AX22" s="62">
        <v>0</v>
      </c>
      <c r="AY22" s="62">
        <v>0</v>
      </c>
      <c r="AZ22" s="62">
        <v>0</v>
      </c>
      <c r="BA22" s="62">
        <v>0</v>
      </c>
      <c r="BB22" s="62">
        <v>286.8</v>
      </c>
      <c r="BC22" s="62">
        <v>80</v>
      </c>
      <c r="BD22" s="62">
        <v>9226.2710000000006</v>
      </c>
      <c r="BE22" s="62">
        <v>126</v>
      </c>
    </row>
    <row r="23" spans="2:57" x14ac:dyDescent="0.25">
      <c r="B23" s="61" t="s">
        <v>159</v>
      </c>
      <c r="C23" s="62">
        <v>0</v>
      </c>
      <c r="D23" s="62">
        <v>33.311924167415143</v>
      </c>
      <c r="E23" s="62">
        <v>0</v>
      </c>
      <c r="F23" s="62">
        <v>152</v>
      </c>
      <c r="G23" s="62">
        <v>0</v>
      </c>
      <c r="H23" s="62">
        <v>0</v>
      </c>
      <c r="I23" s="62">
        <v>314.36534161490692</v>
      </c>
      <c r="J23" s="62">
        <v>0</v>
      </c>
      <c r="K23" s="62">
        <v>219.7</v>
      </c>
      <c r="L23" s="62">
        <v>2188.91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2">
        <v>0</v>
      </c>
      <c r="T23" s="62">
        <v>100</v>
      </c>
      <c r="U23" s="62">
        <v>100</v>
      </c>
      <c r="V23" s="62">
        <v>470.00000000000051</v>
      </c>
      <c r="W23" s="62">
        <v>1000</v>
      </c>
      <c r="X23" s="62">
        <v>0</v>
      </c>
      <c r="Y23" s="62">
        <v>50</v>
      </c>
      <c r="Z23" s="62">
        <v>141.23500000000001</v>
      </c>
      <c r="AA23" s="62">
        <v>621</v>
      </c>
      <c r="AB23" s="62">
        <v>246.24</v>
      </c>
      <c r="AC23" s="62">
        <v>177.58</v>
      </c>
      <c r="AD23" s="62">
        <v>633.92000000000007</v>
      </c>
      <c r="AE23" s="62">
        <v>1831.04</v>
      </c>
      <c r="AF23" s="62">
        <v>1377.88</v>
      </c>
      <c r="AG23" s="62">
        <v>1194.76</v>
      </c>
      <c r="AH23" s="62">
        <v>865.98</v>
      </c>
      <c r="AI23" s="62">
        <v>200</v>
      </c>
      <c r="AJ23" s="62">
        <v>1</v>
      </c>
      <c r="AK23" s="62">
        <v>80</v>
      </c>
      <c r="AL23" s="62">
        <v>0</v>
      </c>
      <c r="AM23" s="62">
        <v>0</v>
      </c>
      <c r="AN23" s="62">
        <v>0</v>
      </c>
      <c r="AO23" s="62">
        <v>2439</v>
      </c>
      <c r="AP23" s="62">
        <v>0</v>
      </c>
      <c r="AQ23" s="62">
        <v>0</v>
      </c>
      <c r="AR23" s="62">
        <v>0</v>
      </c>
      <c r="AS23" s="62">
        <v>0</v>
      </c>
      <c r="AT23" s="62">
        <v>0</v>
      </c>
      <c r="AU23" s="62">
        <v>0</v>
      </c>
      <c r="AV23" s="62">
        <v>240</v>
      </c>
      <c r="AW23" s="62">
        <v>0</v>
      </c>
      <c r="AX23" s="62">
        <v>0</v>
      </c>
      <c r="AY23" s="62">
        <v>0</v>
      </c>
      <c r="AZ23" s="62">
        <v>0</v>
      </c>
      <c r="BA23" s="62">
        <v>0</v>
      </c>
      <c r="BB23" s="62">
        <v>286.8</v>
      </c>
      <c r="BC23" s="62">
        <v>80</v>
      </c>
      <c r="BD23" s="62">
        <v>11071.5252</v>
      </c>
      <c r="BE23" s="62">
        <v>166</v>
      </c>
    </row>
    <row r="24" spans="2:57" x14ac:dyDescent="0.25">
      <c r="B24" s="61" t="s">
        <v>106</v>
      </c>
      <c r="C24" s="62">
        <v>0</v>
      </c>
      <c r="D24" s="62">
        <v>200</v>
      </c>
      <c r="E24" s="62">
        <v>0</v>
      </c>
      <c r="F24" s="62">
        <v>1882.2375388340979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f>2145.56-1200</f>
        <v>945.56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  <c r="S24" s="62">
        <v>135</v>
      </c>
      <c r="T24" s="62">
        <v>500</v>
      </c>
      <c r="U24" s="62">
        <v>1889.62279174726</v>
      </c>
      <c r="V24" s="62">
        <v>4200.0000000000045</v>
      </c>
      <c r="W24" s="62">
        <v>100</v>
      </c>
      <c r="X24" s="62">
        <v>0</v>
      </c>
      <c r="Y24" s="62">
        <v>57</v>
      </c>
      <c r="Z24" s="62">
        <v>0</v>
      </c>
      <c r="AA24" s="62">
        <v>736</v>
      </c>
      <c r="AB24" s="62">
        <v>21.5625</v>
      </c>
      <c r="AC24" s="62">
        <v>172.125</v>
      </c>
      <c r="AD24" s="62">
        <v>176.27500000000001</v>
      </c>
      <c r="AE24" s="62">
        <v>1165.548125</v>
      </c>
      <c r="AF24" s="62">
        <v>87.562499999999986</v>
      </c>
      <c r="AG24" s="62">
        <v>8.75</v>
      </c>
      <c r="AH24" s="62">
        <v>25.4375</v>
      </c>
      <c r="AI24" s="62">
        <v>10</v>
      </c>
      <c r="AJ24" s="62">
        <v>10</v>
      </c>
      <c r="AK24" s="62">
        <v>150</v>
      </c>
      <c r="AL24" s="62">
        <v>0</v>
      </c>
      <c r="AM24" s="62">
        <v>0</v>
      </c>
      <c r="AN24" s="62">
        <v>0</v>
      </c>
      <c r="AO24" s="62">
        <v>783</v>
      </c>
      <c r="AP24" s="62">
        <v>0</v>
      </c>
      <c r="AQ24" s="62">
        <v>1883.2417582417579</v>
      </c>
      <c r="AR24" s="62">
        <v>918.72710622710622</v>
      </c>
      <c r="AS24" s="62">
        <v>4449.0613553113553</v>
      </c>
      <c r="AT24" s="62">
        <v>0</v>
      </c>
      <c r="AU24" s="62">
        <v>0</v>
      </c>
      <c r="AV24" s="62">
        <v>0</v>
      </c>
      <c r="AW24" s="62">
        <v>0</v>
      </c>
      <c r="AX24" s="62">
        <v>170.48571000000001</v>
      </c>
      <c r="AY24" s="62">
        <v>257.39999999999998</v>
      </c>
      <c r="AZ24" s="62">
        <v>745.45710000000008</v>
      </c>
      <c r="BA24" s="62">
        <v>210.6</v>
      </c>
      <c r="BB24" s="62">
        <v>50</v>
      </c>
      <c r="BC24" s="62">
        <v>0</v>
      </c>
      <c r="BD24" s="62">
        <v>2619.259295053394</v>
      </c>
      <c r="BE24" s="62">
        <v>0</v>
      </c>
    </row>
    <row r="25" spans="2:57" x14ac:dyDescent="0.25">
      <c r="B25" s="61" t="s">
        <v>162</v>
      </c>
      <c r="C25" s="62">
        <v>0</v>
      </c>
      <c r="D25" s="62">
        <v>-14.2</v>
      </c>
      <c r="E25" s="62">
        <v>0</v>
      </c>
      <c r="F25" s="62">
        <v>0</v>
      </c>
      <c r="G25" s="62">
        <v>0</v>
      </c>
      <c r="H25" s="62">
        <v>0</v>
      </c>
      <c r="I25" s="62">
        <v>-96.093382886743157</v>
      </c>
      <c r="J25" s="62">
        <v>0</v>
      </c>
      <c r="K25" s="62">
        <v>-13.7</v>
      </c>
      <c r="L25" s="62">
        <v>-665</v>
      </c>
      <c r="M25" s="62">
        <v>0</v>
      </c>
      <c r="N25" s="62">
        <v>0</v>
      </c>
      <c r="O25" s="62">
        <v>-327</v>
      </c>
      <c r="P25" s="62">
        <v>0</v>
      </c>
      <c r="Q25" s="62">
        <v>0</v>
      </c>
      <c r="R25" s="62">
        <v>-1762.5</v>
      </c>
      <c r="S25" s="62">
        <v>0</v>
      </c>
      <c r="T25" s="62">
        <v>-600</v>
      </c>
      <c r="U25" s="62">
        <v>-204.66291229999999</v>
      </c>
      <c r="V25" s="62">
        <v>-499.99999999999972</v>
      </c>
      <c r="W25" s="62">
        <v>0</v>
      </c>
      <c r="X25" s="62">
        <v>0</v>
      </c>
      <c r="Y25" s="62">
        <v>0</v>
      </c>
      <c r="Z25" s="62">
        <v>0</v>
      </c>
      <c r="AA25" s="62">
        <v>0</v>
      </c>
      <c r="AB25" s="62">
        <v>0</v>
      </c>
      <c r="AC25" s="62">
        <v>0</v>
      </c>
      <c r="AD25" s="62">
        <v>0</v>
      </c>
      <c r="AE25" s="62">
        <v>0</v>
      </c>
      <c r="AF25" s="62">
        <v>0</v>
      </c>
      <c r="AG25" s="62">
        <v>0</v>
      </c>
      <c r="AH25" s="62">
        <v>0</v>
      </c>
      <c r="AI25" s="62">
        <v>0</v>
      </c>
      <c r="AJ25" s="62">
        <v>-5</v>
      </c>
      <c r="AK25" s="62">
        <v>0</v>
      </c>
      <c r="AL25" s="62">
        <v>0</v>
      </c>
      <c r="AM25" s="62">
        <v>0</v>
      </c>
      <c r="AN25" s="62">
        <v>0</v>
      </c>
      <c r="AO25" s="62">
        <v>-1973</v>
      </c>
      <c r="AP25" s="62">
        <v>0</v>
      </c>
      <c r="AQ25" s="62">
        <v>0</v>
      </c>
      <c r="AR25" s="62">
        <v>0</v>
      </c>
      <c r="AS25" s="62">
        <v>0</v>
      </c>
      <c r="AT25" s="62">
        <v>0</v>
      </c>
      <c r="AU25" s="62">
        <v>-450</v>
      </c>
      <c r="AV25" s="62">
        <v>0</v>
      </c>
      <c r="AW25" s="62">
        <v>0</v>
      </c>
      <c r="AX25" s="62">
        <v>-624</v>
      </c>
      <c r="AY25" s="62">
        <v>0</v>
      </c>
      <c r="AZ25" s="62">
        <v>0</v>
      </c>
      <c r="BA25" s="62">
        <v>0</v>
      </c>
      <c r="BB25" s="62">
        <v>0</v>
      </c>
      <c r="BC25" s="62">
        <v>0</v>
      </c>
      <c r="BD25" s="62">
        <v>-3565.8390592553128</v>
      </c>
      <c r="BE25" s="62">
        <v>0</v>
      </c>
    </row>
    <row r="26" spans="2:57" ht="30" x14ac:dyDescent="0.25">
      <c r="B26" s="64" t="s">
        <v>160</v>
      </c>
    </row>
    <row r="27" spans="2:57" x14ac:dyDescent="0.25">
      <c r="B27" s="64"/>
    </row>
    <row r="28" spans="2:57" x14ac:dyDescent="0.25">
      <c r="B28" s="63"/>
    </row>
    <row r="29" spans="2:57" x14ac:dyDescent="0.25">
      <c r="B29" s="59" t="s">
        <v>105</v>
      </c>
      <c r="C29" s="60" t="s">
        <v>0</v>
      </c>
      <c r="D29" s="60" t="s">
        <v>1</v>
      </c>
      <c r="E29" s="60" t="s">
        <v>2</v>
      </c>
      <c r="F29" s="60" t="s">
        <v>3</v>
      </c>
      <c r="G29" s="60" t="s">
        <v>163</v>
      </c>
      <c r="H29" s="60" t="s">
        <v>4</v>
      </c>
      <c r="I29" s="60" t="s">
        <v>5</v>
      </c>
      <c r="J29" s="60" t="s">
        <v>6</v>
      </c>
      <c r="K29" s="60" t="s">
        <v>7</v>
      </c>
      <c r="L29" s="60" t="s">
        <v>8</v>
      </c>
      <c r="M29" s="60" t="s">
        <v>9</v>
      </c>
      <c r="N29" s="60" t="s">
        <v>164</v>
      </c>
      <c r="O29" s="60" t="s">
        <v>10</v>
      </c>
      <c r="P29" s="60" t="s">
        <v>11</v>
      </c>
      <c r="Q29" s="60" t="s">
        <v>165</v>
      </c>
      <c r="R29" s="60" t="s">
        <v>12</v>
      </c>
      <c r="S29" s="60" t="s">
        <v>13</v>
      </c>
      <c r="T29" s="60" t="s">
        <v>14</v>
      </c>
      <c r="U29" s="60" t="s">
        <v>15</v>
      </c>
      <c r="V29" s="60" t="s">
        <v>16</v>
      </c>
      <c r="W29" s="60" t="s">
        <v>17</v>
      </c>
      <c r="X29" s="60" t="s">
        <v>18</v>
      </c>
      <c r="Y29" s="60" t="s">
        <v>19</v>
      </c>
      <c r="Z29" s="60" t="s">
        <v>20</v>
      </c>
      <c r="AA29" s="60" t="s">
        <v>21</v>
      </c>
      <c r="AB29" s="60" t="s">
        <v>22</v>
      </c>
      <c r="AC29" s="60" t="s">
        <v>23</v>
      </c>
      <c r="AD29" s="60" t="s">
        <v>24</v>
      </c>
      <c r="AE29" s="60" t="s">
        <v>25</v>
      </c>
      <c r="AF29" s="60" t="s">
        <v>26</v>
      </c>
      <c r="AG29" s="60" t="s">
        <v>27</v>
      </c>
      <c r="AH29" s="60" t="s">
        <v>28</v>
      </c>
      <c r="AI29" s="60" t="s">
        <v>29</v>
      </c>
      <c r="AJ29" s="60" t="s">
        <v>30</v>
      </c>
      <c r="AK29" s="60" t="s">
        <v>31</v>
      </c>
      <c r="AL29" s="60" t="s">
        <v>32</v>
      </c>
      <c r="AM29" s="60" t="s">
        <v>33</v>
      </c>
      <c r="AN29" s="60" t="s">
        <v>34</v>
      </c>
      <c r="AO29" s="60" t="s">
        <v>35</v>
      </c>
      <c r="AP29" s="60" t="s">
        <v>166</v>
      </c>
      <c r="AQ29" s="60" t="s">
        <v>36</v>
      </c>
      <c r="AR29" s="60" t="s">
        <v>37</v>
      </c>
      <c r="AS29" s="60" t="s">
        <v>38</v>
      </c>
      <c r="AT29" s="60" t="s">
        <v>39</v>
      </c>
      <c r="AU29" s="60" t="s">
        <v>40</v>
      </c>
      <c r="AV29" s="60" t="s">
        <v>41</v>
      </c>
      <c r="AW29" s="60" t="s">
        <v>42</v>
      </c>
      <c r="AX29" s="60" t="s">
        <v>43</v>
      </c>
      <c r="AY29" s="60" t="s">
        <v>44</v>
      </c>
      <c r="AZ29" s="60" t="s">
        <v>45</v>
      </c>
      <c r="BA29" s="60" t="s">
        <v>46</v>
      </c>
      <c r="BB29" s="60" t="s">
        <v>47</v>
      </c>
      <c r="BC29" s="60" t="s">
        <v>48</v>
      </c>
      <c r="BD29" s="60" t="s">
        <v>49</v>
      </c>
      <c r="BE29" s="60" t="s">
        <v>50</v>
      </c>
    </row>
    <row r="30" spans="2:57" x14ac:dyDescent="0.25">
      <c r="B30" s="61" t="s">
        <v>157</v>
      </c>
      <c r="C30" s="62">
        <v>0</v>
      </c>
      <c r="D30" s="62">
        <v>5332.9570000000003</v>
      </c>
      <c r="E30" s="62">
        <v>1330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1000</v>
      </c>
      <c r="X30" s="62">
        <v>0</v>
      </c>
      <c r="Y30" s="62">
        <v>3991</v>
      </c>
      <c r="Z30" s="62">
        <v>0</v>
      </c>
      <c r="AA30" s="62">
        <v>0</v>
      </c>
      <c r="AB30" s="62">
        <v>0</v>
      </c>
      <c r="AC30" s="62">
        <v>0</v>
      </c>
      <c r="AD30" s="62">
        <v>0</v>
      </c>
      <c r="AE30" s="62">
        <v>0</v>
      </c>
      <c r="AF30" s="62">
        <v>0</v>
      </c>
      <c r="AG30" s="62">
        <v>0</v>
      </c>
      <c r="AH30" s="62">
        <v>0</v>
      </c>
      <c r="AI30" s="62">
        <v>0</v>
      </c>
      <c r="AJ30" s="62">
        <v>0</v>
      </c>
      <c r="AK30" s="62">
        <v>16000.4</v>
      </c>
      <c r="AL30" s="62">
        <v>0</v>
      </c>
      <c r="AM30" s="62">
        <v>0</v>
      </c>
      <c r="AN30" s="62">
        <v>0</v>
      </c>
      <c r="AO30" s="62">
        <v>0</v>
      </c>
      <c r="AP30" s="62">
        <v>0</v>
      </c>
      <c r="AQ30" s="62">
        <v>0</v>
      </c>
      <c r="AR30" s="62">
        <v>0</v>
      </c>
      <c r="AS30" s="62">
        <v>0</v>
      </c>
      <c r="AT30" s="62">
        <v>0</v>
      </c>
      <c r="AU30" s="62">
        <v>3700</v>
      </c>
      <c r="AV30" s="62">
        <v>0</v>
      </c>
      <c r="AW30" s="62">
        <v>0</v>
      </c>
      <c r="AX30" s="62">
        <v>0</v>
      </c>
      <c r="AY30" s="62">
        <v>0</v>
      </c>
      <c r="AZ30" s="62">
        <v>0</v>
      </c>
      <c r="BA30" s="62">
        <v>0</v>
      </c>
      <c r="BB30" s="62">
        <v>3350</v>
      </c>
      <c r="BC30" s="62">
        <v>11764.179636950001</v>
      </c>
      <c r="BD30" s="62">
        <v>0</v>
      </c>
      <c r="BE30" s="62">
        <v>0</v>
      </c>
    </row>
    <row r="31" spans="2:57" x14ac:dyDescent="0.25">
      <c r="B31" s="61" t="s">
        <v>147</v>
      </c>
      <c r="C31" s="62">
        <v>1721680</v>
      </c>
      <c r="D31" s="62">
        <v>769036.56799999997</v>
      </c>
      <c r="E31" s="62">
        <v>1711510</v>
      </c>
      <c r="F31" s="62">
        <v>0</v>
      </c>
      <c r="G31" s="62">
        <v>0</v>
      </c>
      <c r="H31" s="62">
        <v>842860.85938126</v>
      </c>
      <c r="I31" s="62">
        <v>7843421.693755459</v>
      </c>
      <c r="J31" s="62">
        <v>0</v>
      </c>
      <c r="K31" s="62">
        <v>2500</v>
      </c>
      <c r="L31" s="62">
        <v>237217.03380046901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  <c r="S31" s="62">
        <v>0</v>
      </c>
      <c r="T31" s="62">
        <v>14775072.501009999</v>
      </c>
      <c r="U31" s="62">
        <v>5530000</v>
      </c>
      <c r="V31" s="62">
        <v>10000000</v>
      </c>
      <c r="W31" s="62">
        <v>3560000</v>
      </c>
      <c r="X31" s="62">
        <v>0</v>
      </c>
      <c r="Y31" s="62">
        <v>2045910</v>
      </c>
      <c r="Z31" s="62">
        <v>0</v>
      </c>
      <c r="AA31" s="62">
        <v>0</v>
      </c>
      <c r="AB31" s="62">
        <v>572400</v>
      </c>
      <c r="AC31" s="62">
        <v>187000</v>
      </c>
      <c r="AD31" s="62">
        <v>803360</v>
      </c>
      <c r="AE31" s="62">
        <v>3707000</v>
      </c>
      <c r="AF31" s="62">
        <v>153800</v>
      </c>
      <c r="AG31" s="62">
        <v>144400</v>
      </c>
      <c r="AH31" s="62">
        <v>0</v>
      </c>
      <c r="AI31" s="62">
        <v>0</v>
      </c>
      <c r="AJ31" s="62">
        <v>0</v>
      </c>
      <c r="AK31" s="62">
        <v>0</v>
      </c>
      <c r="AL31" s="62">
        <v>460000</v>
      </c>
      <c r="AM31" s="62">
        <v>596957</v>
      </c>
      <c r="AN31" s="62">
        <v>0</v>
      </c>
      <c r="AO31" s="62">
        <v>0</v>
      </c>
      <c r="AP31" s="62">
        <v>0</v>
      </c>
      <c r="AQ31" s="62">
        <v>7662972.1781047909</v>
      </c>
      <c r="AR31" s="62">
        <v>21006798.063747987</v>
      </c>
      <c r="AS31" s="62">
        <v>43005253.5079768</v>
      </c>
      <c r="AT31" s="62">
        <v>750</v>
      </c>
      <c r="AU31" s="62">
        <v>1289600</v>
      </c>
      <c r="AV31" s="62">
        <v>2123865</v>
      </c>
      <c r="AW31" s="62">
        <v>646000</v>
      </c>
      <c r="AX31" s="62">
        <v>14426307</v>
      </c>
      <c r="AY31" s="62">
        <v>14798598.9</v>
      </c>
      <c r="AZ31" s="62">
        <v>2635077</v>
      </c>
      <c r="BA31" s="62">
        <v>71350.000000000015</v>
      </c>
      <c r="BB31" s="62">
        <v>475</v>
      </c>
      <c r="BC31" s="62">
        <v>17241.545062499998</v>
      </c>
      <c r="BD31" s="62">
        <v>0</v>
      </c>
      <c r="BE31" s="62">
        <v>0</v>
      </c>
    </row>
    <row r="32" spans="2:57" x14ac:dyDescent="0.25">
      <c r="B32" s="61" t="s">
        <v>148</v>
      </c>
      <c r="C32" s="62">
        <v>0</v>
      </c>
      <c r="D32" s="62">
        <v>1735913</v>
      </c>
      <c r="E32" s="62">
        <v>3430</v>
      </c>
      <c r="F32" s="62">
        <v>0</v>
      </c>
      <c r="G32" s="62">
        <v>0</v>
      </c>
      <c r="H32" s="62">
        <v>42142.550134690209</v>
      </c>
      <c r="I32" s="62">
        <v>1107636.363636364</v>
      </c>
      <c r="J32" s="62">
        <v>0</v>
      </c>
      <c r="K32" s="62">
        <v>2300</v>
      </c>
      <c r="L32" s="62">
        <v>471228.99999999994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  <c r="S32" s="62">
        <v>0</v>
      </c>
      <c r="T32" s="62">
        <v>5747860</v>
      </c>
      <c r="U32" s="62">
        <v>0</v>
      </c>
      <c r="V32" s="62">
        <v>90000</v>
      </c>
      <c r="W32" s="62">
        <v>4500</v>
      </c>
      <c r="X32" s="62">
        <v>0</v>
      </c>
      <c r="Y32" s="62">
        <v>18300</v>
      </c>
      <c r="Z32" s="62">
        <v>0</v>
      </c>
      <c r="AA32" s="62">
        <v>0</v>
      </c>
      <c r="AB32" s="62">
        <v>0</v>
      </c>
      <c r="AC32" s="62">
        <v>0</v>
      </c>
      <c r="AD32" s="62">
        <v>94990</v>
      </c>
      <c r="AE32" s="62">
        <v>194000</v>
      </c>
      <c r="AF32" s="62">
        <v>0</v>
      </c>
      <c r="AG32" s="62">
        <v>0</v>
      </c>
      <c r="AH32" s="62">
        <v>1000</v>
      </c>
      <c r="AI32" s="62">
        <v>0</v>
      </c>
      <c r="AJ32" s="62">
        <v>0</v>
      </c>
      <c r="AK32" s="62">
        <v>0</v>
      </c>
      <c r="AL32" s="62">
        <v>0</v>
      </c>
      <c r="AM32" s="62">
        <v>0</v>
      </c>
      <c r="AN32" s="62">
        <v>0</v>
      </c>
      <c r="AO32" s="62">
        <v>0</v>
      </c>
      <c r="AP32" s="62">
        <v>0</v>
      </c>
      <c r="AQ32" s="62">
        <v>369053.92100915912</v>
      </c>
      <c r="AR32" s="62">
        <v>3126.1998977661133</v>
      </c>
      <c r="AS32" s="62">
        <v>15080602.303984961</v>
      </c>
      <c r="AT32" s="62">
        <v>1310</v>
      </c>
      <c r="AU32" s="62">
        <v>2017900</v>
      </c>
      <c r="AV32" s="62">
        <v>1032800</v>
      </c>
      <c r="AW32" s="62">
        <v>0</v>
      </c>
      <c r="AX32" s="62">
        <v>0</v>
      </c>
      <c r="AY32" s="62">
        <v>0</v>
      </c>
      <c r="AZ32" s="62">
        <v>0</v>
      </c>
      <c r="BA32" s="62">
        <v>0</v>
      </c>
      <c r="BB32" s="62">
        <v>0</v>
      </c>
      <c r="BC32" s="62">
        <v>48063.39494749999</v>
      </c>
      <c r="BD32" s="62">
        <v>0</v>
      </c>
      <c r="BE32" s="62">
        <v>0</v>
      </c>
    </row>
    <row r="33" spans="2:57" x14ac:dyDescent="0.25">
      <c r="B33" s="61" t="s">
        <v>149</v>
      </c>
      <c r="C33" s="62">
        <v>0</v>
      </c>
      <c r="D33" s="62">
        <v>0</v>
      </c>
      <c r="E33" s="62">
        <v>0</v>
      </c>
      <c r="F33" s="62">
        <v>5800</v>
      </c>
      <c r="G33" s="62">
        <v>0</v>
      </c>
      <c r="H33" s="62">
        <v>227635.75396825399</v>
      </c>
      <c r="I33" s="62">
        <v>56000</v>
      </c>
      <c r="J33" s="62">
        <v>0</v>
      </c>
      <c r="K33" s="62">
        <v>3700</v>
      </c>
      <c r="L33" s="62">
        <v>391579.77717601723</v>
      </c>
      <c r="M33" s="62">
        <v>0</v>
      </c>
      <c r="N33" s="62">
        <v>0</v>
      </c>
      <c r="O33" s="62">
        <v>0</v>
      </c>
      <c r="P33" s="62">
        <v>0</v>
      </c>
      <c r="Q33" s="62">
        <v>0</v>
      </c>
      <c r="R33" s="62">
        <v>0</v>
      </c>
      <c r="S33" s="62">
        <v>0</v>
      </c>
      <c r="T33" s="62">
        <v>95435</v>
      </c>
      <c r="U33" s="62">
        <v>0</v>
      </c>
      <c r="V33" s="62">
        <v>10000</v>
      </c>
      <c r="W33" s="62">
        <v>0</v>
      </c>
      <c r="X33" s="62">
        <v>0</v>
      </c>
      <c r="Y33" s="62">
        <v>0</v>
      </c>
      <c r="Z33" s="62">
        <v>0</v>
      </c>
      <c r="AA33" s="62">
        <v>1720</v>
      </c>
      <c r="AB33" s="62">
        <v>0</v>
      </c>
      <c r="AC33" s="62">
        <v>0</v>
      </c>
      <c r="AD33" s="62">
        <v>4300</v>
      </c>
      <c r="AE33" s="62">
        <v>31300</v>
      </c>
      <c r="AF33" s="62">
        <v>0</v>
      </c>
      <c r="AG33" s="62">
        <v>7800</v>
      </c>
      <c r="AH33" s="62">
        <v>4600</v>
      </c>
      <c r="AI33" s="62">
        <v>10600</v>
      </c>
      <c r="AJ33" s="62">
        <v>0</v>
      </c>
      <c r="AK33" s="62">
        <v>0</v>
      </c>
      <c r="AL33" s="62">
        <v>0</v>
      </c>
      <c r="AM33" s="62">
        <v>0</v>
      </c>
      <c r="AN33" s="62">
        <v>0</v>
      </c>
      <c r="AO33" s="62">
        <v>0</v>
      </c>
      <c r="AP33" s="62">
        <v>0</v>
      </c>
      <c r="AQ33" s="62">
        <v>0</v>
      </c>
      <c r="AR33" s="62">
        <v>0</v>
      </c>
      <c r="AS33" s="62">
        <v>0</v>
      </c>
      <c r="AT33" s="62">
        <v>6350</v>
      </c>
      <c r="AU33" s="62">
        <v>0</v>
      </c>
      <c r="AV33" s="62">
        <v>0</v>
      </c>
      <c r="AW33" s="62">
        <v>388000</v>
      </c>
      <c r="AX33" s="62">
        <v>0</v>
      </c>
      <c r="AY33" s="62">
        <v>0</v>
      </c>
      <c r="AZ33" s="62">
        <v>0</v>
      </c>
      <c r="BA33" s="62">
        <v>0</v>
      </c>
      <c r="BB33" s="62">
        <v>2596</v>
      </c>
      <c r="BC33" s="62">
        <v>7800</v>
      </c>
      <c r="BD33" s="62">
        <v>26380</v>
      </c>
      <c r="BE33" s="62">
        <v>0</v>
      </c>
    </row>
    <row r="34" spans="2:57" x14ac:dyDescent="0.25">
      <c r="B34" s="61" t="s">
        <v>104</v>
      </c>
      <c r="C34" s="62">
        <v>0</v>
      </c>
      <c r="D34" s="62">
        <v>49.967886251122707</v>
      </c>
      <c r="E34" s="62">
        <v>0</v>
      </c>
      <c r="F34" s="62">
        <v>406.4</v>
      </c>
      <c r="G34" s="62">
        <v>0</v>
      </c>
      <c r="H34" s="62">
        <v>0</v>
      </c>
      <c r="I34" s="62">
        <v>157.18267080745341</v>
      </c>
      <c r="J34" s="62">
        <v>0</v>
      </c>
      <c r="K34" s="62">
        <v>290.2</v>
      </c>
      <c r="L34" s="62">
        <v>4377.82</v>
      </c>
      <c r="M34" s="62">
        <v>0</v>
      </c>
      <c r="N34" s="62">
        <v>0</v>
      </c>
      <c r="O34" s="62">
        <v>0</v>
      </c>
      <c r="P34" s="62">
        <v>0</v>
      </c>
      <c r="Q34" s="62">
        <v>0</v>
      </c>
      <c r="R34" s="62">
        <v>0</v>
      </c>
      <c r="S34" s="62">
        <v>0</v>
      </c>
      <c r="T34" s="62">
        <v>200</v>
      </c>
      <c r="U34" s="62">
        <v>200</v>
      </c>
      <c r="V34" s="62">
        <v>940.00000000000102</v>
      </c>
      <c r="W34" s="62">
        <v>3000</v>
      </c>
      <c r="X34" s="62">
        <v>0</v>
      </c>
      <c r="Y34" s="62">
        <v>438</v>
      </c>
      <c r="Z34" s="62">
        <v>395.45800000000003</v>
      </c>
      <c r="AA34" s="62">
        <v>1059</v>
      </c>
      <c r="AB34" s="62">
        <v>1828.56</v>
      </c>
      <c r="AC34" s="62">
        <v>710.32000000000016</v>
      </c>
      <c r="AD34" s="62">
        <v>2435.6799999999998</v>
      </c>
      <c r="AE34" s="62">
        <v>7284.16</v>
      </c>
      <c r="AF34" s="62">
        <v>10478.120000000001</v>
      </c>
      <c r="AG34" s="62">
        <v>5711.4400000000014</v>
      </c>
      <c r="AH34" s="62">
        <v>6529.92</v>
      </c>
      <c r="AI34" s="62">
        <v>200</v>
      </c>
      <c r="AJ34" s="62">
        <v>1</v>
      </c>
      <c r="AK34" s="62">
        <v>160</v>
      </c>
      <c r="AL34" s="62">
        <v>0</v>
      </c>
      <c r="AM34" s="62">
        <v>0</v>
      </c>
      <c r="AN34" s="62">
        <v>0</v>
      </c>
      <c r="AO34" s="62">
        <v>7458.8</v>
      </c>
      <c r="AP34" s="62">
        <v>0</v>
      </c>
      <c r="AQ34" s="62">
        <v>0</v>
      </c>
      <c r="AR34" s="62">
        <v>0</v>
      </c>
      <c r="AS34" s="62">
        <v>0</v>
      </c>
      <c r="AT34" s="62">
        <v>0</v>
      </c>
      <c r="AU34" s="62">
        <v>0</v>
      </c>
      <c r="AV34" s="62">
        <v>480</v>
      </c>
      <c r="AW34" s="62">
        <v>0</v>
      </c>
      <c r="AX34" s="62">
        <v>0</v>
      </c>
      <c r="AY34" s="62">
        <v>0</v>
      </c>
      <c r="AZ34" s="62">
        <v>0</v>
      </c>
      <c r="BA34" s="62">
        <v>0</v>
      </c>
      <c r="BB34" s="62">
        <v>527.62777777777774</v>
      </c>
      <c r="BC34" s="62">
        <v>93.33</v>
      </c>
      <c r="BD34" s="62">
        <v>13305.999</v>
      </c>
      <c r="BE34" s="62">
        <v>120</v>
      </c>
    </row>
    <row r="35" spans="2:57" x14ac:dyDescent="0.25">
      <c r="B35" s="63"/>
    </row>
    <row r="36" spans="2:57" x14ac:dyDescent="0.25">
      <c r="B36" s="63"/>
    </row>
    <row r="37" spans="2:57" x14ac:dyDescent="0.25">
      <c r="B37" s="63"/>
    </row>
    <row r="38" spans="2:57" s="66" customFormat="1" x14ac:dyDescent="0.25"/>
    <row r="39" spans="2:57" s="66" customFormat="1" x14ac:dyDescent="0.25"/>
    <row r="40" spans="2:57" s="66" customFormat="1" x14ac:dyDescent="0.25"/>
    <row r="41" spans="2:57" x14ac:dyDescent="0.25">
      <c r="B41" s="65"/>
    </row>
  </sheetData>
  <phoneticPr fontId="19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40485-48C9-4CF1-BC71-1CE8B5C3D354}">
  <dimension ref="B2:BE41"/>
  <sheetViews>
    <sheetView zoomScaleNormal="100" workbookViewId="0">
      <selection activeCell="L24" sqref="L24"/>
    </sheetView>
  </sheetViews>
  <sheetFormatPr defaultColWidth="8.7109375" defaultRowHeight="15" x14ac:dyDescent="0.25"/>
  <cols>
    <col min="1" max="1" width="8.7109375" style="58"/>
    <col min="2" max="2" width="50.28515625" style="66" customWidth="1"/>
    <col min="3" max="5" width="12.85546875" style="58" bestFit="1" customWidth="1"/>
    <col min="6" max="6" width="10.28515625" style="58" bestFit="1" customWidth="1"/>
    <col min="7" max="7" width="6.7109375" style="58" bestFit="1" customWidth="1"/>
    <col min="8" max="8" width="11.28515625" style="58" bestFit="1" customWidth="1"/>
    <col min="9" max="9" width="12.85546875" style="58" bestFit="1" customWidth="1"/>
    <col min="10" max="10" width="9.28515625" style="58" bestFit="1" customWidth="1"/>
    <col min="11" max="11" width="10.28515625" style="58" bestFit="1" customWidth="1"/>
    <col min="12" max="12" width="11.28515625" style="58" bestFit="1" customWidth="1"/>
    <col min="13" max="13" width="7.7109375" style="58" bestFit="1" customWidth="1"/>
    <col min="14" max="14" width="7.140625" style="58" bestFit="1" customWidth="1"/>
    <col min="15" max="15" width="9.28515625" style="58" bestFit="1" customWidth="1"/>
    <col min="16" max="16" width="7.7109375" style="58" bestFit="1" customWidth="1"/>
    <col min="17" max="17" width="7.140625" style="58" bestFit="1" customWidth="1"/>
    <col min="18" max="18" width="10" style="58" bestFit="1" customWidth="1"/>
    <col min="19" max="19" width="9.28515625" style="58" bestFit="1" customWidth="1"/>
    <col min="20" max="20" width="13.85546875" style="58" bestFit="1" customWidth="1"/>
    <col min="21" max="21" width="12.85546875" style="58" bestFit="1" customWidth="1"/>
    <col min="22" max="22" width="13.85546875" style="58" bestFit="1" customWidth="1"/>
    <col min="23" max="23" width="12.85546875" style="58" bestFit="1" customWidth="1"/>
    <col min="24" max="24" width="7.7109375" style="58" bestFit="1" customWidth="1"/>
    <col min="25" max="25" width="12.85546875" style="58" bestFit="1" customWidth="1"/>
    <col min="26" max="27" width="9.28515625" style="58" bestFit="1" customWidth="1"/>
    <col min="28" max="30" width="11.28515625" style="58" bestFit="1" customWidth="1"/>
    <col min="31" max="31" width="12.85546875" style="58" bestFit="1" customWidth="1"/>
    <col min="32" max="33" width="11.28515625" style="58" bestFit="1" customWidth="1"/>
    <col min="34" max="35" width="10.28515625" style="58" bestFit="1" customWidth="1"/>
    <col min="36" max="36" width="7.7109375" style="58" bestFit="1" customWidth="1"/>
    <col min="37" max="37" width="10.28515625" style="58" bestFit="1" customWidth="1"/>
    <col min="38" max="39" width="11.28515625" style="58" bestFit="1" customWidth="1"/>
    <col min="40" max="40" width="7.7109375" style="58" bestFit="1" customWidth="1"/>
    <col min="41" max="41" width="10.28515625" style="58" bestFit="1" customWidth="1"/>
    <col min="42" max="42" width="6.28515625" style="58" bestFit="1" customWidth="1"/>
    <col min="43" max="43" width="12.85546875" style="58" bestFit="1" customWidth="1"/>
    <col min="44" max="45" width="13.85546875" style="58" bestFit="1" customWidth="1"/>
    <col min="46" max="46" width="10.28515625" style="58" bestFit="1" customWidth="1"/>
    <col min="47" max="48" width="12.85546875" style="58" bestFit="1" customWidth="1"/>
    <col min="49" max="49" width="11.28515625" style="58" bestFit="1" customWidth="1"/>
    <col min="50" max="51" width="13.85546875" style="58" bestFit="1" customWidth="1"/>
    <col min="52" max="52" width="12.85546875" style="58" bestFit="1" customWidth="1"/>
    <col min="53" max="53" width="10.28515625" style="58" bestFit="1" customWidth="1"/>
    <col min="54" max="54" width="9.28515625" style="58" bestFit="1" customWidth="1"/>
    <col min="55" max="56" width="10.28515625" style="58" bestFit="1" customWidth="1"/>
    <col min="57" max="57" width="9.28515625" style="58" bestFit="1" customWidth="1"/>
    <col min="58" max="16384" width="8.7109375" style="58"/>
  </cols>
  <sheetData>
    <row r="2" spans="2:57" x14ac:dyDescent="0.25">
      <c r="B2" s="59" t="s">
        <v>161</v>
      </c>
      <c r="C2" s="60" t="s">
        <v>0</v>
      </c>
      <c r="D2" s="60" t="s">
        <v>1</v>
      </c>
      <c r="E2" s="60" t="s">
        <v>2</v>
      </c>
      <c r="F2" s="60" t="s">
        <v>3</v>
      </c>
      <c r="G2" s="60" t="s">
        <v>163</v>
      </c>
      <c r="H2" s="60" t="s">
        <v>4</v>
      </c>
      <c r="I2" s="60" t="s">
        <v>5</v>
      </c>
      <c r="J2" s="60" t="s">
        <v>6</v>
      </c>
      <c r="K2" s="60" t="s">
        <v>7</v>
      </c>
      <c r="L2" s="60" t="s">
        <v>8</v>
      </c>
      <c r="M2" s="60" t="s">
        <v>9</v>
      </c>
      <c r="N2" s="60" t="s">
        <v>164</v>
      </c>
      <c r="O2" s="60" t="s">
        <v>10</v>
      </c>
      <c r="P2" s="60" t="s">
        <v>11</v>
      </c>
      <c r="Q2" s="60" t="s">
        <v>165</v>
      </c>
      <c r="R2" s="60" t="s">
        <v>12</v>
      </c>
      <c r="S2" s="60" t="s">
        <v>13</v>
      </c>
      <c r="T2" s="60" t="s">
        <v>14</v>
      </c>
      <c r="U2" s="60" t="s">
        <v>15</v>
      </c>
      <c r="V2" s="60" t="s">
        <v>16</v>
      </c>
      <c r="W2" s="60" t="s">
        <v>17</v>
      </c>
      <c r="X2" s="60" t="s">
        <v>18</v>
      </c>
      <c r="Y2" s="60" t="s">
        <v>19</v>
      </c>
      <c r="Z2" s="60" t="s">
        <v>20</v>
      </c>
      <c r="AA2" s="60" t="s">
        <v>21</v>
      </c>
      <c r="AB2" s="60" t="s">
        <v>22</v>
      </c>
      <c r="AC2" s="60" t="s">
        <v>23</v>
      </c>
      <c r="AD2" s="60" t="s">
        <v>24</v>
      </c>
      <c r="AE2" s="60" t="s">
        <v>25</v>
      </c>
      <c r="AF2" s="60" t="s">
        <v>26</v>
      </c>
      <c r="AG2" s="60" t="s">
        <v>27</v>
      </c>
      <c r="AH2" s="60" t="s">
        <v>28</v>
      </c>
      <c r="AI2" s="60" t="s">
        <v>29</v>
      </c>
      <c r="AJ2" s="60" t="s">
        <v>30</v>
      </c>
      <c r="AK2" s="60" t="s">
        <v>31</v>
      </c>
      <c r="AL2" s="60" t="s">
        <v>32</v>
      </c>
      <c r="AM2" s="60" t="s">
        <v>33</v>
      </c>
      <c r="AN2" s="60" t="s">
        <v>34</v>
      </c>
      <c r="AO2" s="60" t="s">
        <v>35</v>
      </c>
      <c r="AP2" s="60" t="s">
        <v>166</v>
      </c>
      <c r="AQ2" s="60" t="s">
        <v>36</v>
      </c>
      <c r="AR2" s="60" t="s">
        <v>37</v>
      </c>
      <c r="AS2" s="60" t="s">
        <v>38</v>
      </c>
      <c r="AT2" s="60" t="s">
        <v>39</v>
      </c>
      <c r="AU2" s="60" t="s">
        <v>40</v>
      </c>
      <c r="AV2" s="60" t="s">
        <v>41</v>
      </c>
      <c r="AW2" s="60" t="s">
        <v>42</v>
      </c>
      <c r="AX2" s="60" t="s">
        <v>43</v>
      </c>
      <c r="AY2" s="60" t="s">
        <v>44</v>
      </c>
      <c r="AZ2" s="60" t="s">
        <v>45</v>
      </c>
      <c r="BA2" s="60" t="s">
        <v>46</v>
      </c>
      <c r="BB2" s="60" t="s">
        <v>47</v>
      </c>
      <c r="BC2" s="60" t="s">
        <v>48</v>
      </c>
      <c r="BD2" s="60" t="s">
        <v>49</v>
      </c>
      <c r="BE2" s="60" t="s">
        <v>50</v>
      </c>
    </row>
    <row r="3" spans="2:57" x14ac:dyDescent="0.25">
      <c r="B3" s="61" t="s">
        <v>51</v>
      </c>
      <c r="C3" s="62">
        <v>0</v>
      </c>
      <c r="D3" s="62">
        <v>0</v>
      </c>
      <c r="E3" s="62">
        <v>0</v>
      </c>
      <c r="F3" s="62">
        <v>2077</v>
      </c>
      <c r="G3" s="62">
        <v>0</v>
      </c>
      <c r="H3" s="62">
        <v>2000</v>
      </c>
      <c r="I3" s="62">
        <v>2930</v>
      </c>
      <c r="J3" s="62">
        <v>0</v>
      </c>
      <c r="K3" s="62">
        <v>4047.2</v>
      </c>
      <c r="L3" s="62">
        <v>0</v>
      </c>
      <c r="M3" s="62">
        <v>0</v>
      </c>
      <c r="N3" s="62">
        <v>0</v>
      </c>
      <c r="O3" s="62">
        <v>0</v>
      </c>
      <c r="P3" s="62">
        <v>0</v>
      </c>
      <c r="Q3" s="62">
        <v>0</v>
      </c>
      <c r="R3" s="62">
        <v>0</v>
      </c>
      <c r="S3" s="62">
        <v>0</v>
      </c>
      <c r="T3" s="62">
        <v>6106.36</v>
      </c>
      <c r="U3" s="62">
        <v>4394</v>
      </c>
      <c r="V3" s="62">
        <v>61761</v>
      </c>
      <c r="W3" s="62">
        <v>0</v>
      </c>
      <c r="X3" s="62">
        <v>0</v>
      </c>
      <c r="Y3" s="62">
        <v>0</v>
      </c>
      <c r="Z3" s="62">
        <v>1917</v>
      </c>
      <c r="AA3" s="62">
        <v>0</v>
      </c>
      <c r="AB3" s="62">
        <v>0</v>
      </c>
      <c r="AC3" s="62">
        <v>0</v>
      </c>
      <c r="AD3" s="62">
        <v>0</v>
      </c>
      <c r="AE3" s="62">
        <v>0</v>
      </c>
      <c r="AF3" s="62">
        <v>0</v>
      </c>
      <c r="AG3" s="62">
        <v>0</v>
      </c>
      <c r="AH3" s="62">
        <v>0</v>
      </c>
      <c r="AI3" s="62">
        <v>0</v>
      </c>
      <c r="AJ3" s="62">
        <v>0</v>
      </c>
      <c r="AK3" s="62">
        <v>0</v>
      </c>
      <c r="AL3" s="62">
        <v>0</v>
      </c>
      <c r="AM3" s="62">
        <v>0</v>
      </c>
      <c r="AN3" s="62">
        <v>0</v>
      </c>
      <c r="AO3" s="62">
        <v>486</v>
      </c>
      <c r="AP3" s="62">
        <v>0</v>
      </c>
      <c r="AQ3" s="62">
        <v>0</v>
      </c>
      <c r="AR3" s="62">
        <v>0</v>
      </c>
      <c r="AS3" s="62">
        <v>0</v>
      </c>
      <c r="AT3" s="62">
        <v>0</v>
      </c>
      <c r="AU3" s="62">
        <v>0</v>
      </c>
      <c r="AV3" s="62">
        <v>650</v>
      </c>
      <c r="AW3" s="62">
        <v>0</v>
      </c>
      <c r="AX3" s="62">
        <v>0</v>
      </c>
      <c r="AY3" s="62">
        <v>0</v>
      </c>
      <c r="AZ3" s="62">
        <v>6883</v>
      </c>
      <c r="BA3" s="62">
        <v>0</v>
      </c>
      <c r="BB3" s="62">
        <v>696</v>
      </c>
      <c r="BC3" s="62">
        <v>2775.6372644158491</v>
      </c>
      <c r="BD3" s="62">
        <v>4570</v>
      </c>
      <c r="BE3" s="62">
        <v>0</v>
      </c>
    </row>
    <row r="4" spans="2:57" x14ac:dyDescent="0.25">
      <c r="B4" s="61" t="s">
        <v>52</v>
      </c>
      <c r="C4" s="62">
        <v>0</v>
      </c>
      <c r="D4" s="62">
        <v>0</v>
      </c>
      <c r="E4" s="62">
        <v>1748</v>
      </c>
      <c r="F4" s="62">
        <v>0</v>
      </c>
      <c r="G4" s="62">
        <v>0</v>
      </c>
      <c r="H4" s="62">
        <v>2842</v>
      </c>
      <c r="I4" s="62">
        <v>0</v>
      </c>
      <c r="J4" s="62">
        <v>0</v>
      </c>
      <c r="K4" s="62">
        <v>4971.8000000000011</v>
      </c>
      <c r="L4" s="62">
        <v>14222</v>
      </c>
      <c r="M4" s="62">
        <v>0</v>
      </c>
      <c r="N4" s="62">
        <v>0</v>
      </c>
      <c r="O4" s="62">
        <v>0</v>
      </c>
      <c r="P4" s="62">
        <v>0</v>
      </c>
      <c r="Q4" s="62">
        <v>0</v>
      </c>
      <c r="R4" s="62">
        <v>0</v>
      </c>
      <c r="S4" s="62">
        <v>0</v>
      </c>
      <c r="T4" s="62">
        <v>0</v>
      </c>
      <c r="U4" s="62">
        <v>0</v>
      </c>
      <c r="V4" s="62">
        <v>0</v>
      </c>
      <c r="W4" s="62">
        <v>660</v>
      </c>
      <c r="X4" s="62">
        <v>0</v>
      </c>
      <c r="Y4" s="62">
        <v>0</v>
      </c>
      <c r="Z4" s="62">
        <v>0</v>
      </c>
      <c r="AA4" s="62">
        <v>36.5</v>
      </c>
      <c r="AB4" s="62">
        <v>0</v>
      </c>
      <c r="AC4" s="62">
        <v>0</v>
      </c>
      <c r="AD4" s="62">
        <v>0</v>
      </c>
      <c r="AE4" s="62">
        <v>0</v>
      </c>
      <c r="AF4" s="62">
        <v>0</v>
      </c>
      <c r="AG4" s="62">
        <v>0</v>
      </c>
      <c r="AH4" s="62">
        <v>0</v>
      </c>
      <c r="AI4" s="62">
        <v>0</v>
      </c>
      <c r="AJ4" s="62">
        <v>0</v>
      </c>
      <c r="AK4" s="62">
        <v>0</v>
      </c>
      <c r="AL4" s="62">
        <v>450</v>
      </c>
      <c r="AM4" s="62">
        <v>0</v>
      </c>
      <c r="AN4" s="62">
        <v>0</v>
      </c>
      <c r="AO4" s="62">
        <v>0</v>
      </c>
      <c r="AP4" s="62">
        <v>0</v>
      </c>
      <c r="AQ4" s="62">
        <v>0</v>
      </c>
      <c r="AR4" s="62">
        <v>0</v>
      </c>
      <c r="AS4" s="62">
        <v>0</v>
      </c>
      <c r="AT4" s="62">
        <v>6961</v>
      </c>
      <c r="AU4" s="62">
        <v>0</v>
      </c>
      <c r="AV4" s="62">
        <v>0</v>
      </c>
      <c r="AW4" s="62">
        <v>4999.7480000000014</v>
      </c>
      <c r="AX4" s="62">
        <v>0</v>
      </c>
      <c r="AY4" s="62">
        <v>0</v>
      </c>
      <c r="AZ4" s="62">
        <v>0</v>
      </c>
      <c r="BA4" s="62">
        <v>0</v>
      </c>
      <c r="BB4" s="62">
        <v>539</v>
      </c>
      <c r="BC4" s="62">
        <v>60.797168999999997</v>
      </c>
      <c r="BD4" s="62">
        <v>0</v>
      </c>
      <c r="BE4" s="62">
        <v>0</v>
      </c>
    </row>
    <row r="5" spans="2:57" x14ac:dyDescent="0.25">
      <c r="B5" s="61" t="s">
        <v>53</v>
      </c>
      <c r="C5" s="62">
        <v>0</v>
      </c>
      <c r="D5" s="62">
        <v>0</v>
      </c>
      <c r="E5" s="62">
        <v>0</v>
      </c>
      <c r="F5" s="62">
        <v>0</v>
      </c>
      <c r="G5" s="62">
        <v>0</v>
      </c>
      <c r="H5" s="62">
        <v>0</v>
      </c>
      <c r="I5" s="62">
        <v>0</v>
      </c>
      <c r="J5" s="62">
        <v>0</v>
      </c>
      <c r="K5" s="62">
        <v>45</v>
      </c>
      <c r="L5" s="62">
        <v>5106.1099999999997</v>
      </c>
      <c r="M5" s="62">
        <v>0</v>
      </c>
      <c r="N5" s="62">
        <v>0</v>
      </c>
      <c r="O5" s="62">
        <v>0</v>
      </c>
      <c r="P5" s="62">
        <v>0</v>
      </c>
      <c r="Q5" s="62">
        <v>0</v>
      </c>
      <c r="R5" s="62">
        <v>588.5</v>
      </c>
      <c r="S5" s="62">
        <v>0</v>
      </c>
      <c r="T5" s="62">
        <v>0</v>
      </c>
      <c r="U5" s="62">
        <v>278.10000000000002</v>
      </c>
      <c r="V5" s="62">
        <v>0</v>
      </c>
      <c r="W5" s="62">
        <v>0</v>
      </c>
      <c r="X5" s="62">
        <v>0</v>
      </c>
      <c r="Y5" s="62">
        <v>290</v>
      </c>
      <c r="Z5" s="62">
        <v>14.28</v>
      </c>
      <c r="AA5" s="62">
        <v>0</v>
      </c>
      <c r="AB5" s="62">
        <v>0</v>
      </c>
      <c r="AC5" s="62">
        <v>0</v>
      </c>
      <c r="AD5" s="62">
        <v>0</v>
      </c>
      <c r="AE5" s="62">
        <v>0</v>
      </c>
      <c r="AF5" s="62">
        <v>0</v>
      </c>
      <c r="AG5" s="62">
        <v>267</v>
      </c>
      <c r="AH5" s="62">
        <v>0</v>
      </c>
      <c r="AI5" s="62">
        <v>0</v>
      </c>
      <c r="AJ5" s="62">
        <v>0</v>
      </c>
      <c r="AK5" s="62">
        <v>0</v>
      </c>
      <c r="AL5" s="62">
        <v>0</v>
      </c>
      <c r="AM5" s="62">
        <v>0</v>
      </c>
      <c r="AN5" s="62">
        <v>0</v>
      </c>
      <c r="AO5" s="62">
        <v>2670.99</v>
      </c>
      <c r="AP5" s="62">
        <v>0</v>
      </c>
      <c r="AQ5" s="62">
        <v>0</v>
      </c>
      <c r="AR5" s="62">
        <v>0</v>
      </c>
      <c r="AS5" s="62">
        <v>0</v>
      </c>
      <c r="AT5" s="62">
        <v>11579.531000000001</v>
      </c>
      <c r="AU5" s="62">
        <v>0</v>
      </c>
      <c r="AV5" s="62">
        <v>130</v>
      </c>
      <c r="AW5" s="62">
        <v>0</v>
      </c>
      <c r="AX5" s="62">
        <v>0</v>
      </c>
      <c r="AY5" s="62">
        <v>0</v>
      </c>
      <c r="AZ5" s="62">
        <v>0</v>
      </c>
      <c r="BA5" s="62">
        <v>0</v>
      </c>
      <c r="BB5" s="62">
        <v>81</v>
      </c>
      <c r="BC5" s="62">
        <v>268.92571249999997</v>
      </c>
      <c r="BD5" s="62">
        <v>0</v>
      </c>
      <c r="BE5" s="62">
        <v>0</v>
      </c>
    </row>
    <row r="6" spans="2:57" x14ac:dyDescent="0.25">
      <c r="B6" s="61" t="s">
        <v>54</v>
      </c>
      <c r="C6" s="62">
        <v>300</v>
      </c>
      <c r="D6" s="62">
        <v>3263.12</v>
      </c>
      <c r="E6" s="62">
        <v>0</v>
      </c>
      <c r="F6" s="62">
        <v>5041.1000000000004</v>
      </c>
      <c r="G6" s="62">
        <v>0</v>
      </c>
      <c r="H6" s="62">
        <v>1580</v>
      </c>
      <c r="I6" s="62">
        <v>0</v>
      </c>
      <c r="J6" s="62">
        <v>1322.88</v>
      </c>
      <c r="K6" s="62">
        <v>2041</v>
      </c>
      <c r="L6" s="62">
        <v>33773.303922839506</v>
      </c>
      <c r="M6" s="62">
        <v>0</v>
      </c>
      <c r="N6" s="62">
        <v>0</v>
      </c>
      <c r="O6" s="62">
        <v>310.47152323</v>
      </c>
      <c r="P6" s="62">
        <v>0</v>
      </c>
      <c r="Q6" s="62">
        <v>0</v>
      </c>
      <c r="R6" s="62">
        <v>1363.9020457919989</v>
      </c>
      <c r="S6" s="62">
        <v>250</v>
      </c>
      <c r="T6" s="62">
        <v>24498.560000000001</v>
      </c>
      <c r="U6" s="62">
        <v>1044</v>
      </c>
      <c r="V6" s="62">
        <v>7189</v>
      </c>
      <c r="W6" s="62">
        <v>7687.3620000000001</v>
      </c>
      <c r="X6" s="62">
        <v>0</v>
      </c>
      <c r="Y6" s="62">
        <v>1474</v>
      </c>
      <c r="Z6" s="62">
        <v>3374.4</v>
      </c>
      <c r="AA6" s="62">
        <v>4878.3565217391306</v>
      </c>
      <c r="AB6" s="62">
        <v>3497.4</v>
      </c>
      <c r="AC6" s="62">
        <v>1077.0999999999999</v>
      </c>
      <c r="AD6" s="62">
        <v>7112.9000000000005</v>
      </c>
      <c r="AE6" s="62">
        <v>24234</v>
      </c>
      <c r="AF6" s="62">
        <v>3954</v>
      </c>
      <c r="AG6" s="62">
        <v>0</v>
      </c>
      <c r="AH6" s="62">
        <v>2756.29</v>
      </c>
      <c r="AI6" s="62">
        <v>1023</v>
      </c>
      <c r="AJ6" s="62">
        <v>0</v>
      </c>
      <c r="AK6" s="62">
        <v>1077</v>
      </c>
      <c r="AL6" s="62">
        <v>0</v>
      </c>
      <c r="AM6" s="62">
        <v>759.5</v>
      </c>
      <c r="AN6" s="62">
        <v>336.3</v>
      </c>
      <c r="AO6" s="62">
        <v>13556.5</v>
      </c>
      <c r="AP6" s="62">
        <v>0</v>
      </c>
      <c r="AQ6" s="62">
        <v>0</v>
      </c>
      <c r="AR6" s="62">
        <v>0</v>
      </c>
      <c r="AS6" s="62">
        <v>0</v>
      </c>
      <c r="AT6" s="62">
        <v>5817.7143520722802</v>
      </c>
      <c r="AU6" s="62">
        <v>3829</v>
      </c>
      <c r="AV6" s="62">
        <v>5474.8120000000008</v>
      </c>
      <c r="AW6" s="62">
        <v>400.9</v>
      </c>
      <c r="AX6" s="62">
        <v>97</v>
      </c>
      <c r="AY6" s="62">
        <v>0</v>
      </c>
      <c r="AZ6" s="62">
        <v>54</v>
      </c>
      <c r="BA6" s="62">
        <v>0</v>
      </c>
      <c r="BB6" s="62">
        <v>594</v>
      </c>
      <c r="BC6" s="62">
        <v>746.63202610569624</v>
      </c>
      <c r="BD6" s="62">
        <v>36568.7591254</v>
      </c>
      <c r="BE6" s="62">
        <v>1989</v>
      </c>
    </row>
    <row r="7" spans="2:57" x14ac:dyDescent="0.25">
      <c r="B7" s="61" t="s">
        <v>55</v>
      </c>
      <c r="C7" s="62">
        <v>0</v>
      </c>
      <c r="D7" s="62">
        <v>120</v>
      </c>
      <c r="E7" s="62">
        <v>0</v>
      </c>
      <c r="F7" s="62">
        <v>140</v>
      </c>
      <c r="G7" s="62">
        <v>0</v>
      </c>
      <c r="H7" s="62">
        <v>0</v>
      </c>
      <c r="I7" s="62">
        <v>0</v>
      </c>
      <c r="J7" s="62">
        <v>630.29999999999995</v>
      </c>
      <c r="K7" s="62">
        <v>0</v>
      </c>
      <c r="L7" s="62">
        <v>1885.33</v>
      </c>
      <c r="M7" s="62">
        <v>0</v>
      </c>
      <c r="N7" s="62">
        <v>0</v>
      </c>
      <c r="O7" s="62">
        <v>596.1</v>
      </c>
      <c r="P7" s="62">
        <v>0</v>
      </c>
      <c r="Q7" s="62">
        <v>0</v>
      </c>
      <c r="R7" s="62">
        <v>197.8</v>
      </c>
      <c r="S7" s="62">
        <v>502.8</v>
      </c>
      <c r="T7" s="62">
        <v>0</v>
      </c>
      <c r="U7" s="62">
        <v>0</v>
      </c>
      <c r="V7" s="62">
        <v>971</v>
      </c>
      <c r="W7" s="62">
        <v>0</v>
      </c>
      <c r="X7" s="62">
        <v>408</v>
      </c>
      <c r="Y7" s="62">
        <v>303</v>
      </c>
      <c r="Z7" s="62">
        <v>495</v>
      </c>
      <c r="AA7" s="62">
        <v>188</v>
      </c>
      <c r="AB7" s="62">
        <v>0</v>
      </c>
      <c r="AC7" s="62">
        <v>0</v>
      </c>
      <c r="AD7" s="62">
        <v>0</v>
      </c>
      <c r="AE7" s="62">
        <v>0</v>
      </c>
      <c r="AF7" s="62">
        <v>0</v>
      </c>
      <c r="AG7" s="62">
        <v>0</v>
      </c>
      <c r="AH7" s="62">
        <v>0</v>
      </c>
      <c r="AI7" s="62">
        <v>0</v>
      </c>
      <c r="AJ7" s="62">
        <v>0</v>
      </c>
      <c r="AK7" s="62">
        <v>0</v>
      </c>
      <c r="AL7" s="62">
        <v>0</v>
      </c>
      <c r="AM7" s="62">
        <v>0</v>
      </c>
      <c r="AN7" s="62">
        <v>215</v>
      </c>
      <c r="AO7" s="62">
        <v>0</v>
      </c>
      <c r="AP7" s="62">
        <v>0</v>
      </c>
      <c r="AQ7" s="62">
        <v>0</v>
      </c>
      <c r="AR7" s="62">
        <v>0</v>
      </c>
      <c r="AS7" s="62">
        <v>0</v>
      </c>
      <c r="AT7" s="62">
        <v>0</v>
      </c>
      <c r="AU7" s="62">
        <v>0</v>
      </c>
      <c r="AV7" s="62">
        <v>0</v>
      </c>
      <c r="AW7" s="62">
        <v>0</v>
      </c>
      <c r="AX7" s="62">
        <v>0</v>
      </c>
      <c r="AY7" s="62">
        <v>0</v>
      </c>
      <c r="AZ7" s="62">
        <v>95</v>
      </c>
      <c r="BA7" s="62">
        <v>0</v>
      </c>
      <c r="BB7" s="62">
        <v>0</v>
      </c>
      <c r="BC7" s="62">
        <v>133.27799999999999</v>
      </c>
      <c r="BD7" s="62">
        <v>515.08437950000007</v>
      </c>
      <c r="BE7" s="62">
        <v>389</v>
      </c>
    </row>
    <row r="8" spans="2:57" x14ac:dyDescent="0.25">
      <c r="B8" s="61" t="s">
        <v>61</v>
      </c>
      <c r="C8" s="62">
        <v>0</v>
      </c>
      <c r="D8" s="62">
        <v>845.24</v>
      </c>
      <c r="E8" s="62">
        <v>0</v>
      </c>
      <c r="F8" s="62">
        <v>1594</v>
      </c>
      <c r="G8" s="62">
        <v>0</v>
      </c>
      <c r="H8" s="62">
        <v>0</v>
      </c>
      <c r="I8" s="62">
        <v>574.57973130517416</v>
      </c>
      <c r="J8" s="62">
        <v>0</v>
      </c>
      <c r="K8" s="62">
        <v>1813.9</v>
      </c>
      <c r="L8" s="62">
        <v>8000.1200000000008</v>
      </c>
      <c r="M8" s="62">
        <v>0</v>
      </c>
      <c r="N8" s="62">
        <v>0</v>
      </c>
      <c r="O8" s="62">
        <v>0</v>
      </c>
      <c r="P8" s="62">
        <v>0</v>
      </c>
      <c r="Q8" s="62">
        <v>0</v>
      </c>
      <c r="R8" s="62">
        <v>0</v>
      </c>
      <c r="S8" s="62">
        <v>134.952</v>
      </c>
      <c r="T8" s="62">
        <v>4144.9207323591254</v>
      </c>
      <c r="U8" s="62">
        <v>470.5</v>
      </c>
      <c r="V8" s="62">
        <v>4799.9999999999991</v>
      </c>
      <c r="W8" s="62">
        <v>0</v>
      </c>
      <c r="X8" s="62">
        <v>0</v>
      </c>
      <c r="Y8" s="62">
        <v>199.99999999999989</v>
      </c>
      <c r="Z8" s="62">
        <v>1083.4854399999999</v>
      </c>
      <c r="AA8" s="62">
        <v>138</v>
      </c>
      <c r="AB8" s="62">
        <v>30</v>
      </c>
      <c r="AC8" s="62">
        <v>1154.1300000000001</v>
      </c>
      <c r="AD8" s="62">
        <v>882.68999999999994</v>
      </c>
      <c r="AE8" s="62">
        <v>4060.8</v>
      </c>
      <c r="AF8" s="62">
        <v>1150.71</v>
      </c>
      <c r="AG8" s="62">
        <v>228</v>
      </c>
      <c r="AH8" s="62">
        <v>1182.7</v>
      </c>
      <c r="AI8" s="62">
        <v>106.89</v>
      </c>
      <c r="AJ8" s="62">
        <v>69</v>
      </c>
      <c r="AK8" s="62">
        <v>0</v>
      </c>
      <c r="AL8" s="62">
        <v>0</v>
      </c>
      <c r="AM8" s="62">
        <v>0</v>
      </c>
      <c r="AN8" s="62">
        <v>0</v>
      </c>
      <c r="AO8" s="62">
        <v>4053.75</v>
      </c>
      <c r="AP8" s="62">
        <v>0</v>
      </c>
      <c r="AQ8" s="62">
        <v>20</v>
      </c>
      <c r="AR8" s="62">
        <v>195</v>
      </c>
      <c r="AS8" s="62">
        <v>50</v>
      </c>
      <c r="AT8" s="62">
        <v>6189.3409635337266</v>
      </c>
      <c r="AU8" s="62">
        <v>554</v>
      </c>
      <c r="AV8" s="62">
        <v>0</v>
      </c>
      <c r="AW8" s="62">
        <v>0</v>
      </c>
      <c r="AX8" s="62">
        <v>0</v>
      </c>
      <c r="AY8" s="62">
        <v>0</v>
      </c>
      <c r="AZ8" s="62">
        <v>0</v>
      </c>
      <c r="BA8" s="62">
        <v>0</v>
      </c>
      <c r="BB8" s="62">
        <v>204.275670709298</v>
      </c>
      <c r="BC8" s="62">
        <v>126.3717305699482</v>
      </c>
      <c r="BD8" s="62">
        <v>5802.4878830150001</v>
      </c>
      <c r="BE8" s="62">
        <v>9</v>
      </c>
    </row>
    <row r="9" spans="2:57" x14ac:dyDescent="0.25">
      <c r="B9" s="61" t="s">
        <v>155</v>
      </c>
      <c r="C9" s="62">
        <v>0</v>
      </c>
      <c r="D9" s="62">
        <v>1149.307</v>
      </c>
      <c r="E9" s="62">
        <v>108.6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62">
        <v>0</v>
      </c>
      <c r="M9" s="62">
        <v>0</v>
      </c>
      <c r="N9" s="62">
        <v>0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  <c r="T9" s="62">
        <v>0</v>
      </c>
      <c r="U9" s="62">
        <v>0</v>
      </c>
      <c r="V9" s="62">
        <v>0</v>
      </c>
      <c r="W9" s="62">
        <v>22.02</v>
      </c>
      <c r="X9" s="62">
        <v>0</v>
      </c>
      <c r="Y9" s="62">
        <v>320.94</v>
      </c>
      <c r="Z9" s="62">
        <v>0</v>
      </c>
      <c r="AA9" s="62">
        <v>0</v>
      </c>
      <c r="AB9" s="62">
        <v>0</v>
      </c>
      <c r="AC9" s="62">
        <v>0</v>
      </c>
      <c r="AD9" s="62">
        <v>0</v>
      </c>
      <c r="AE9" s="62">
        <v>0</v>
      </c>
      <c r="AF9" s="62">
        <v>0</v>
      </c>
      <c r="AG9" s="62">
        <v>0</v>
      </c>
      <c r="AH9" s="62">
        <v>0</v>
      </c>
      <c r="AI9" s="62">
        <v>0</v>
      </c>
      <c r="AJ9" s="62">
        <v>0</v>
      </c>
      <c r="AK9" s="62">
        <v>1592</v>
      </c>
      <c r="AL9" s="62">
        <v>0</v>
      </c>
      <c r="AM9" s="62">
        <v>0</v>
      </c>
      <c r="AN9" s="62">
        <v>0</v>
      </c>
      <c r="AO9" s="62">
        <v>0</v>
      </c>
      <c r="AP9" s="62">
        <v>0</v>
      </c>
      <c r="AQ9" s="62">
        <v>0</v>
      </c>
      <c r="AR9" s="62">
        <v>0</v>
      </c>
      <c r="AS9" s="62">
        <v>0</v>
      </c>
      <c r="AT9" s="62">
        <v>0</v>
      </c>
      <c r="AU9" s="62">
        <v>266</v>
      </c>
      <c r="AV9" s="62">
        <v>0</v>
      </c>
      <c r="AW9" s="62">
        <v>0</v>
      </c>
      <c r="AX9" s="62">
        <v>0</v>
      </c>
      <c r="AY9" s="62">
        <v>0</v>
      </c>
      <c r="AZ9" s="62">
        <v>0</v>
      </c>
      <c r="BA9" s="62">
        <v>0</v>
      </c>
      <c r="BB9" s="62">
        <v>1007.3</v>
      </c>
      <c r="BC9" s="62">
        <v>202.88</v>
      </c>
      <c r="BD9" s="62">
        <v>0</v>
      </c>
      <c r="BE9" s="62">
        <v>0</v>
      </c>
    </row>
    <row r="10" spans="2:57" x14ac:dyDescent="0.25">
      <c r="B10" s="61" t="s">
        <v>156</v>
      </c>
      <c r="C10" s="62">
        <v>503.67200000000003</v>
      </c>
      <c r="D10" s="62">
        <v>4922.7257599999994</v>
      </c>
      <c r="E10" s="62">
        <v>40.799999999999997</v>
      </c>
      <c r="F10" s="62">
        <v>142.602</v>
      </c>
      <c r="G10" s="62">
        <v>0</v>
      </c>
      <c r="H10" s="62">
        <v>535.51</v>
      </c>
      <c r="I10" s="62">
        <v>4215</v>
      </c>
      <c r="J10" s="62">
        <v>0</v>
      </c>
      <c r="K10" s="62">
        <v>431.63000000000022</v>
      </c>
      <c r="L10" s="62">
        <v>3933.9</v>
      </c>
      <c r="M10" s="62">
        <v>0</v>
      </c>
      <c r="N10" s="62">
        <v>0</v>
      </c>
      <c r="O10" s="62">
        <v>0</v>
      </c>
      <c r="P10" s="62">
        <v>0</v>
      </c>
      <c r="Q10" s="62">
        <v>0</v>
      </c>
      <c r="R10" s="62">
        <v>0</v>
      </c>
      <c r="S10" s="62">
        <v>0</v>
      </c>
      <c r="T10" s="62">
        <v>3174.4370468069201</v>
      </c>
      <c r="U10" s="62">
        <v>0</v>
      </c>
      <c r="V10" s="62">
        <v>13600</v>
      </c>
      <c r="W10" s="62">
        <v>329.98</v>
      </c>
      <c r="X10" s="62">
        <v>0</v>
      </c>
      <c r="Y10" s="62">
        <v>63.14</v>
      </c>
      <c r="Z10" s="62">
        <v>64.203000000000003</v>
      </c>
      <c r="AA10" s="62">
        <v>215</v>
      </c>
      <c r="AB10" s="62">
        <v>125.38500000000001</v>
      </c>
      <c r="AC10" s="62">
        <v>293.62</v>
      </c>
      <c r="AD10" s="62">
        <v>675.17254000000003</v>
      </c>
      <c r="AE10" s="62">
        <v>5710.5630999999994</v>
      </c>
      <c r="AF10" s="62">
        <v>50.03</v>
      </c>
      <c r="AG10" s="62">
        <v>81.905000000000001</v>
      </c>
      <c r="AH10" s="62">
        <v>91.924999999999997</v>
      </c>
      <c r="AI10" s="62">
        <v>126.2</v>
      </c>
      <c r="AJ10" s="62">
        <v>40</v>
      </c>
      <c r="AK10" s="62">
        <v>0</v>
      </c>
      <c r="AL10" s="62">
        <v>39.670999999999999</v>
      </c>
      <c r="AM10" s="62">
        <v>221.50000109999999</v>
      </c>
      <c r="AN10" s="62">
        <v>0</v>
      </c>
      <c r="AO10" s="62">
        <v>37</v>
      </c>
      <c r="AP10" s="62">
        <v>0</v>
      </c>
      <c r="AQ10" s="62">
        <v>1173.485623861797</v>
      </c>
      <c r="AR10" s="62">
        <v>716.79242332113961</v>
      </c>
      <c r="AS10" s="62">
        <v>5505.3526889995501</v>
      </c>
      <c r="AT10" s="62">
        <v>367.31</v>
      </c>
      <c r="AU10" s="62">
        <v>505</v>
      </c>
      <c r="AV10" s="62">
        <v>3337.5439999999999</v>
      </c>
      <c r="AW10" s="62">
        <v>2123.8200000000002</v>
      </c>
      <c r="AX10" s="62">
        <v>0</v>
      </c>
      <c r="AY10" s="62">
        <v>0</v>
      </c>
      <c r="AZ10" s="62">
        <v>0</v>
      </c>
      <c r="BA10" s="62">
        <v>0</v>
      </c>
      <c r="BB10" s="62">
        <v>128.0744371388723</v>
      </c>
      <c r="BC10" s="62">
        <v>1423.3121000000001</v>
      </c>
      <c r="BD10" s="62">
        <v>2183.1395854450002</v>
      </c>
      <c r="BE10" s="62">
        <v>0</v>
      </c>
    </row>
    <row r="11" spans="2:57" x14ac:dyDescent="0.25">
      <c r="B11" s="61" t="s">
        <v>150</v>
      </c>
      <c r="C11" s="62">
        <v>1821.7439999999999</v>
      </c>
      <c r="D11" s="62">
        <v>2787.1289999999999</v>
      </c>
      <c r="E11" s="62">
        <v>1906</v>
      </c>
      <c r="F11" s="62">
        <v>0</v>
      </c>
      <c r="G11" s="62">
        <v>0</v>
      </c>
      <c r="H11" s="62">
        <v>1281.3</v>
      </c>
      <c r="I11" s="62">
        <v>8265.4999999999982</v>
      </c>
      <c r="J11" s="62">
        <v>0</v>
      </c>
      <c r="K11" s="62">
        <v>517.54</v>
      </c>
      <c r="L11" s="62">
        <v>819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>
        <v>11414.19</v>
      </c>
      <c r="U11" s="62">
        <v>3236.6080000000002</v>
      </c>
      <c r="V11" s="62">
        <v>9724</v>
      </c>
      <c r="W11" s="62">
        <v>2743.7</v>
      </c>
      <c r="X11" s="62">
        <v>0</v>
      </c>
      <c r="Y11" s="62">
        <v>1568.09</v>
      </c>
      <c r="Z11" s="62">
        <v>0</v>
      </c>
      <c r="AA11" s="62">
        <v>0</v>
      </c>
      <c r="AB11" s="62">
        <v>701.28399999999999</v>
      </c>
      <c r="AC11" s="62">
        <v>389.27</v>
      </c>
      <c r="AD11" s="62">
        <v>1005.116</v>
      </c>
      <c r="AE11" s="62">
        <v>6344.9740000000002</v>
      </c>
      <c r="AF11" s="62">
        <v>178.27</v>
      </c>
      <c r="AG11" s="62">
        <v>153.39750000000001</v>
      </c>
      <c r="AH11" s="62">
        <v>0</v>
      </c>
      <c r="AI11" s="62">
        <v>0</v>
      </c>
      <c r="AJ11" s="62">
        <v>0</v>
      </c>
      <c r="AK11" s="62">
        <v>0</v>
      </c>
      <c r="AL11" s="62">
        <v>1058.4000000000001</v>
      </c>
      <c r="AM11" s="62">
        <v>538.6</v>
      </c>
      <c r="AN11" s="62">
        <v>0</v>
      </c>
      <c r="AO11" s="62">
        <v>0</v>
      </c>
      <c r="AP11" s="62">
        <v>0</v>
      </c>
      <c r="AQ11" s="62">
        <v>3181.9881872543401</v>
      </c>
      <c r="AR11" s="62">
        <v>4730.4919511757917</v>
      </c>
      <c r="AS11" s="62">
        <v>18325.880442539899</v>
      </c>
      <c r="AT11" s="62">
        <v>427.48</v>
      </c>
      <c r="AU11" s="62">
        <v>3765.5</v>
      </c>
      <c r="AV11" s="62">
        <v>2547.5839999999998</v>
      </c>
      <c r="AW11" s="62">
        <v>434.27</v>
      </c>
      <c r="AX11" s="62">
        <v>5444</v>
      </c>
      <c r="AY11" s="62">
        <v>7650.1</v>
      </c>
      <c r="AZ11" s="62">
        <v>2286</v>
      </c>
      <c r="BA11" s="62">
        <v>237.1</v>
      </c>
      <c r="BB11" s="62">
        <v>21.4</v>
      </c>
      <c r="BC11" s="62">
        <v>21.28</v>
      </c>
      <c r="BD11" s="62">
        <v>0</v>
      </c>
      <c r="BE11" s="62">
        <v>0</v>
      </c>
    </row>
    <row r="12" spans="2:57" x14ac:dyDescent="0.25">
      <c r="B12" s="61" t="s">
        <v>151</v>
      </c>
      <c r="C12" s="62">
        <v>0</v>
      </c>
      <c r="D12" s="62">
        <v>4647.5</v>
      </c>
      <c r="E12" s="62">
        <v>440</v>
      </c>
      <c r="F12" s="62">
        <v>0</v>
      </c>
      <c r="G12" s="62">
        <v>0</v>
      </c>
      <c r="H12" s="62">
        <v>535</v>
      </c>
      <c r="I12" s="62">
        <v>2440.125</v>
      </c>
      <c r="J12" s="62">
        <v>0</v>
      </c>
      <c r="K12" s="62">
        <v>561.97500000000002</v>
      </c>
      <c r="L12" s="62">
        <v>2144.1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2683.32</v>
      </c>
      <c r="U12" s="62">
        <v>0</v>
      </c>
      <c r="V12" s="62">
        <v>1850</v>
      </c>
      <c r="W12" s="62">
        <v>699</v>
      </c>
      <c r="X12" s="62">
        <v>0</v>
      </c>
      <c r="Y12" s="62">
        <v>281.39999999999998</v>
      </c>
      <c r="Z12" s="62">
        <v>0</v>
      </c>
      <c r="AA12" s="62">
        <v>0</v>
      </c>
      <c r="AB12" s="62">
        <v>0</v>
      </c>
      <c r="AC12" s="62">
        <v>0</v>
      </c>
      <c r="AD12" s="62">
        <v>763</v>
      </c>
      <c r="AE12" s="62">
        <v>2774.8580000000002</v>
      </c>
      <c r="AF12" s="62">
        <v>0</v>
      </c>
      <c r="AG12" s="62">
        <v>0</v>
      </c>
      <c r="AH12" s="62">
        <v>80</v>
      </c>
      <c r="AI12" s="62">
        <v>0</v>
      </c>
      <c r="AJ12" s="62">
        <v>0</v>
      </c>
      <c r="AK12" s="62">
        <v>0</v>
      </c>
      <c r="AL12" s="62">
        <v>0</v>
      </c>
      <c r="AM12" s="62">
        <v>0</v>
      </c>
      <c r="AN12" s="62">
        <v>0</v>
      </c>
      <c r="AO12" s="62">
        <v>0</v>
      </c>
      <c r="AP12" s="62">
        <v>0</v>
      </c>
      <c r="AQ12" s="62">
        <v>59.82</v>
      </c>
      <c r="AR12" s="62">
        <v>0</v>
      </c>
      <c r="AS12" s="62">
        <v>649.5</v>
      </c>
      <c r="AT12" s="62">
        <v>216.26</v>
      </c>
      <c r="AU12" s="62">
        <v>3839.4</v>
      </c>
      <c r="AV12" s="62">
        <v>809.94399999999996</v>
      </c>
      <c r="AW12" s="62">
        <v>0</v>
      </c>
      <c r="AX12" s="62">
        <v>0</v>
      </c>
      <c r="AY12" s="62">
        <v>0</v>
      </c>
      <c r="AZ12" s="62">
        <v>0</v>
      </c>
      <c r="BA12" s="62">
        <v>0</v>
      </c>
      <c r="BB12" s="62">
        <v>0</v>
      </c>
      <c r="BC12" s="62">
        <v>276.2</v>
      </c>
      <c r="BD12" s="62">
        <v>0</v>
      </c>
      <c r="BE12" s="62">
        <v>0</v>
      </c>
    </row>
    <row r="13" spans="2:57" x14ac:dyDescent="0.25">
      <c r="B13" s="61" t="s">
        <v>152</v>
      </c>
      <c r="C13" s="62">
        <v>0</v>
      </c>
      <c r="D13" s="62">
        <v>450</v>
      </c>
      <c r="E13" s="62">
        <v>0</v>
      </c>
      <c r="F13" s="62">
        <v>1305</v>
      </c>
      <c r="G13" s="62">
        <v>0</v>
      </c>
      <c r="H13" s="62">
        <v>864</v>
      </c>
      <c r="I13" s="62">
        <v>1900</v>
      </c>
      <c r="J13" s="62">
        <v>0</v>
      </c>
      <c r="K13" s="62">
        <v>688.05</v>
      </c>
      <c r="L13" s="62">
        <v>7009.84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3331.4</v>
      </c>
      <c r="U13" s="62">
        <v>0</v>
      </c>
      <c r="V13" s="62">
        <v>1950</v>
      </c>
      <c r="W13" s="62">
        <v>680</v>
      </c>
      <c r="X13" s="62">
        <v>0</v>
      </c>
      <c r="Y13" s="62">
        <v>0</v>
      </c>
      <c r="Z13" s="62">
        <v>0</v>
      </c>
      <c r="AA13" s="62">
        <v>292</v>
      </c>
      <c r="AB13" s="62">
        <v>0</v>
      </c>
      <c r="AC13" s="62">
        <v>0</v>
      </c>
      <c r="AD13" s="62">
        <v>1000</v>
      </c>
      <c r="AE13" s="62">
        <v>2430.1999999999998</v>
      </c>
      <c r="AF13" s="62">
        <v>0</v>
      </c>
      <c r="AG13" s="62">
        <v>240</v>
      </c>
      <c r="AH13" s="62">
        <v>500</v>
      </c>
      <c r="AI13" s="62">
        <v>938</v>
      </c>
      <c r="AJ13" s="62">
        <v>0</v>
      </c>
      <c r="AK13" s="62">
        <v>0</v>
      </c>
      <c r="AL13" s="62">
        <v>0</v>
      </c>
      <c r="AM13" s="62">
        <v>0</v>
      </c>
      <c r="AN13" s="62">
        <v>0</v>
      </c>
      <c r="AO13" s="62">
        <v>0</v>
      </c>
      <c r="AP13" s="62">
        <v>0</v>
      </c>
      <c r="AQ13" s="62">
        <v>0</v>
      </c>
      <c r="AR13" s="62">
        <v>0</v>
      </c>
      <c r="AS13" s="62">
        <v>0</v>
      </c>
      <c r="AT13" s="62">
        <v>1333.35</v>
      </c>
      <c r="AU13" s="62">
        <v>0</v>
      </c>
      <c r="AV13" s="62">
        <v>0</v>
      </c>
      <c r="AW13" s="62">
        <v>614</v>
      </c>
      <c r="AX13" s="62">
        <v>0</v>
      </c>
      <c r="AY13" s="62">
        <v>0</v>
      </c>
      <c r="AZ13" s="62">
        <v>0</v>
      </c>
      <c r="BA13" s="62">
        <v>0</v>
      </c>
      <c r="BB13" s="62">
        <v>180</v>
      </c>
      <c r="BC13" s="62">
        <v>760</v>
      </c>
      <c r="BD13" s="62">
        <v>2744</v>
      </c>
      <c r="BE13" s="62">
        <v>0</v>
      </c>
    </row>
    <row r="14" spans="2:57" x14ac:dyDescent="0.25">
      <c r="B14" s="61" t="s">
        <v>153</v>
      </c>
      <c r="C14" s="62">
        <v>0</v>
      </c>
      <c r="D14" s="62">
        <v>-4572.92</v>
      </c>
      <c r="E14" s="62">
        <v>-440</v>
      </c>
      <c r="F14" s="62">
        <v>0</v>
      </c>
      <c r="G14" s="62">
        <v>0</v>
      </c>
      <c r="H14" s="62">
        <v>-148</v>
      </c>
      <c r="I14" s="62">
        <v>-1834.666666666667</v>
      </c>
      <c r="J14" s="62">
        <v>0</v>
      </c>
      <c r="K14" s="62">
        <v>-518.5</v>
      </c>
      <c r="L14" s="62">
        <v>-1861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  <c r="S14" s="62">
        <v>0</v>
      </c>
      <c r="T14" s="62">
        <v>-2424.0056329651661</v>
      </c>
      <c r="U14" s="62">
        <v>0</v>
      </c>
      <c r="V14" s="62">
        <v>-1850</v>
      </c>
      <c r="W14" s="62">
        <v>-735</v>
      </c>
      <c r="X14" s="62">
        <v>0</v>
      </c>
      <c r="Y14" s="62">
        <v>-246.9</v>
      </c>
      <c r="Z14" s="62">
        <v>0</v>
      </c>
      <c r="AA14" s="62">
        <v>0</v>
      </c>
      <c r="AB14" s="62">
        <v>0</v>
      </c>
      <c r="AC14" s="62">
        <v>0</v>
      </c>
      <c r="AD14" s="62">
        <v>-333</v>
      </c>
      <c r="AE14" s="62">
        <v>-1831</v>
      </c>
      <c r="AF14" s="62">
        <v>0</v>
      </c>
      <c r="AG14" s="62">
        <v>0</v>
      </c>
      <c r="AH14" s="62">
        <v>-58</v>
      </c>
      <c r="AI14" s="62">
        <v>0</v>
      </c>
      <c r="AJ14" s="62">
        <v>0</v>
      </c>
      <c r="AK14" s="62">
        <v>0</v>
      </c>
      <c r="AL14" s="62">
        <v>0</v>
      </c>
      <c r="AM14" s="62">
        <v>0</v>
      </c>
      <c r="AN14" s="62">
        <v>0</v>
      </c>
      <c r="AO14" s="62">
        <v>0</v>
      </c>
      <c r="AP14" s="62">
        <v>0</v>
      </c>
      <c r="AQ14" s="62">
        <v>-75.80000002682209</v>
      </c>
      <c r="AR14" s="62">
        <v>-1.9800000563263931</v>
      </c>
      <c r="AS14" s="62">
        <v>-682.00799978077407</v>
      </c>
      <c r="AT14" s="62">
        <v>-172</v>
      </c>
      <c r="AU14" s="62">
        <v>-3586.4</v>
      </c>
      <c r="AV14" s="62">
        <v>-91.5</v>
      </c>
      <c r="AW14" s="62">
        <v>0</v>
      </c>
      <c r="AX14" s="62">
        <v>0</v>
      </c>
      <c r="AY14" s="62">
        <v>0</v>
      </c>
      <c r="AZ14" s="62">
        <v>0</v>
      </c>
      <c r="BA14" s="62">
        <v>0</v>
      </c>
      <c r="BB14" s="62">
        <v>0</v>
      </c>
      <c r="BC14" s="62">
        <v>-178.28</v>
      </c>
      <c r="BD14" s="62">
        <v>0</v>
      </c>
      <c r="BE14" s="62">
        <v>0</v>
      </c>
    </row>
    <row r="15" spans="2:57" x14ac:dyDescent="0.25">
      <c r="B15" s="61" t="s">
        <v>154</v>
      </c>
      <c r="C15" s="62">
        <v>0</v>
      </c>
      <c r="D15" s="62">
        <v>-450</v>
      </c>
      <c r="E15" s="62">
        <v>0</v>
      </c>
      <c r="F15" s="62">
        <v>-1226.76</v>
      </c>
      <c r="G15" s="62">
        <v>0</v>
      </c>
      <c r="H15" s="62">
        <v>-784</v>
      </c>
      <c r="I15" s="62">
        <v>-1900</v>
      </c>
      <c r="J15" s="62">
        <v>0</v>
      </c>
      <c r="K15" s="62">
        <v>-664</v>
      </c>
      <c r="L15" s="62">
        <v>-7166.6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-3141.03</v>
      </c>
      <c r="U15" s="62">
        <v>0</v>
      </c>
      <c r="V15" s="62">
        <v>-1950</v>
      </c>
      <c r="W15" s="62">
        <v>-710</v>
      </c>
      <c r="X15" s="62">
        <v>0</v>
      </c>
      <c r="Y15" s="62">
        <v>0</v>
      </c>
      <c r="Z15" s="62">
        <v>0</v>
      </c>
      <c r="AA15" s="62">
        <v>-292</v>
      </c>
      <c r="AB15" s="62">
        <v>0</v>
      </c>
      <c r="AC15" s="62">
        <v>0</v>
      </c>
      <c r="AD15" s="62">
        <v>-985</v>
      </c>
      <c r="AE15" s="62">
        <v>-2377</v>
      </c>
      <c r="AF15" s="62">
        <v>0</v>
      </c>
      <c r="AG15" s="62">
        <v>-242</v>
      </c>
      <c r="AH15" s="62">
        <v>-570</v>
      </c>
      <c r="AI15" s="62">
        <v>-900</v>
      </c>
      <c r="AJ15" s="62">
        <v>0</v>
      </c>
      <c r="AK15" s="62">
        <v>0</v>
      </c>
      <c r="AL15" s="62">
        <v>0</v>
      </c>
      <c r="AM15" s="62">
        <v>0</v>
      </c>
      <c r="AN15" s="62">
        <v>0</v>
      </c>
      <c r="AO15" s="62">
        <v>0</v>
      </c>
      <c r="AP15" s="62">
        <v>0</v>
      </c>
      <c r="AQ15" s="62">
        <v>0</v>
      </c>
      <c r="AR15" s="62">
        <v>0</v>
      </c>
      <c r="AS15" s="62">
        <v>0</v>
      </c>
      <c r="AT15" s="62">
        <v>-1486</v>
      </c>
      <c r="AU15" s="62">
        <v>0</v>
      </c>
      <c r="AV15" s="62">
        <v>0</v>
      </c>
      <c r="AW15" s="62">
        <v>-560</v>
      </c>
      <c r="AX15" s="62">
        <v>0</v>
      </c>
      <c r="AY15" s="62">
        <v>0</v>
      </c>
      <c r="AZ15" s="62">
        <v>0</v>
      </c>
      <c r="BA15" s="62">
        <v>0</v>
      </c>
      <c r="BB15" s="62">
        <v>-185</v>
      </c>
      <c r="BC15" s="62">
        <v>-690</v>
      </c>
      <c r="BD15" s="62">
        <v>-2684</v>
      </c>
      <c r="BE15" s="62">
        <v>0</v>
      </c>
    </row>
    <row r="16" spans="2:57" x14ac:dyDescent="0.25">
      <c r="B16" s="61" t="s">
        <v>56</v>
      </c>
      <c r="C16" s="62">
        <v>170</v>
      </c>
      <c r="D16" s="62">
        <v>7600.0010011577833</v>
      </c>
      <c r="E16" s="62">
        <v>786.6</v>
      </c>
      <c r="F16" s="62">
        <v>4588</v>
      </c>
      <c r="G16" s="62">
        <v>0</v>
      </c>
      <c r="H16" s="62">
        <v>948</v>
      </c>
      <c r="I16" s="62">
        <v>271.81818181818181</v>
      </c>
      <c r="J16" s="62">
        <v>187.5</v>
      </c>
      <c r="K16" s="62">
        <v>822.7</v>
      </c>
      <c r="L16" s="62">
        <v>95749.349999999991</v>
      </c>
      <c r="M16" s="62">
        <v>0</v>
      </c>
      <c r="N16" s="62">
        <v>0</v>
      </c>
      <c r="O16" s="62">
        <v>1057.6106</v>
      </c>
      <c r="P16" s="62">
        <v>0</v>
      </c>
      <c r="Q16" s="62">
        <v>0</v>
      </c>
      <c r="R16" s="62">
        <v>5716.4063999999998</v>
      </c>
      <c r="S16" s="62">
        <v>721</v>
      </c>
      <c r="T16" s="62">
        <v>37520.153999999988</v>
      </c>
      <c r="U16" s="62">
        <v>14568.74233978204</v>
      </c>
      <c r="V16" s="62">
        <v>29458.99967555259</v>
      </c>
      <c r="W16" s="62">
        <v>5966.0000000000027</v>
      </c>
      <c r="X16" s="62">
        <v>634</v>
      </c>
      <c r="Y16" s="62">
        <v>1441.95</v>
      </c>
      <c r="Z16" s="62">
        <v>334.29</v>
      </c>
      <c r="AA16" s="62">
        <v>5583.8000000000011</v>
      </c>
      <c r="AB16" s="62">
        <v>1664.2594206000001</v>
      </c>
      <c r="AC16" s="62">
        <v>366.4072516</v>
      </c>
      <c r="AD16" s="62">
        <v>2894.6524343999999</v>
      </c>
      <c r="AE16" s="62">
        <v>257.83888280000002</v>
      </c>
      <c r="AF16" s="62">
        <v>7228.1696638000003</v>
      </c>
      <c r="AG16" s="62">
        <v>1695.2817166</v>
      </c>
      <c r="AH16" s="62">
        <v>2744.6904052</v>
      </c>
      <c r="AI16" s="62">
        <v>4150.0200000000004</v>
      </c>
      <c r="AJ16" s="62">
        <v>393</v>
      </c>
      <c r="AK16" s="62">
        <v>189</v>
      </c>
      <c r="AL16" s="62">
        <v>168.3</v>
      </c>
      <c r="AM16" s="62">
        <v>210</v>
      </c>
      <c r="AN16" s="62">
        <v>0</v>
      </c>
      <c r="AO16" s="62">
        <v>8380.0495699411495</v>
      </c>
      <c r="AP16" s="62">
        <v>0</v>
      </c>
      <c r="AQ16" s="62">
        <v>2074.5749999999998</v>
      </c>
      <c r="AR16" s="62">
        <v>1108.0899999999999</v>
      </c>
      <c r="AS16" s="62">
        <v>2240.56</v>
      </c>
      <c r="AT16" s="62">
        <v>12417.62</v>
      </c>
      <c r="AU16" s="62">
        <v>7877.5</v>
      </c>
      <c r="AV16" s="62">
        <v>5500.0000000000009</v>
      </c>
      <c r="AW16" s="62">
        <v>4812.1499999999996</v>
      </c>
      <c r="AX16" s="62">
        <v>7719.3843931740957</v>
      </c>
      <c r="AY16" s="62">
        <v>8910.1970356779784</v>
      </c>
      <c r="AZ16" s="62">
        <v>4409.4265205703578</v>
      </c>
      <c r="BA16" s="62">
        <v>2462.3271043074728</v>
      </c>
      <c r="BB16" s="62">
        <v>92.585091575091582</v>
      </c>
      <c r="BC16" s="62">
        <v>572</v>
      </c>
      <c r="BD16" s="62">
        <v>26813.663524539999</v>
      </c>
      <c r="BE16" s="62">
        <v>1516</v>
      </c>
    </row>
    <row r="17" spans="2:57" x14ac:dyDescent="0.25">
      <c r="B17" s="61" t="s">
        <v>57</v>
      </c>
      <c r="C17" s="62">
        <v>0</v>
      </c>
      <c r="D17" s="62">
        <v>0</v>
      </c>
      <c r="E17" s="62">
        <v>0</v>
      </c>
      <c r="F17" s="62">
        <v>2260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15185</v>
      </c>
      <c r="M17" s="62">
        <v>336.3</v>
      </c>
      <c r="N17" s="62">
        <v>0</v>
      </c>
      <c r="O17" s="62">
        <v>923.40000000000009</v>
      </c>
      <c r="P17" s="62">
        <v>604.79999999999995</v>
      </c>
      <c r="Q17" s="62">
        <v>0</v>
      </c>
      <c r="R17" s="62">
        <v>2722.4</v>
      </c>
      <c r="S17" s="62">
        <v>0</v>
      </c>
      <c r="T17" s="62">
        <v>500</v>
      </c>
      <c r="U17" s="62">
        <v>0</v>
      </c>
      <c r="V17" s="62">
        <v>3615</v>
      </c>
      <c r="W17" s="62">
        <v>0</v>
      </c>
      <c r="X17" s="62">
        <v>0</v>
      </c>
      <c r="Y17" s="62">
        <v>0</v>
      </c>
      <c r="Z17" s="62">
        <v>0</v>
      </c>
      <c r="AA17" s="62">
        <v>3025.2</v>
      </c>
      <c r="AB17" s="62">
        <v>0</v>
      </c>
      <c r="AC17" s="62">
        <v>216.61</v>
      </c>
      <c r="AD17" s="62">
        <v>487.37541528239211</v>
      </c>
      <c r="AE17" s="62">
        <v>324.91694352159459</v>
      </c>
      <c r="AF17" s="62">
        <v>2057.8073089701002</v>
      </c>
      <c r="AG17" s="62">
        <v>758.1395348837209</v>
      </c>
      <c r="AH17" s="62">
        <v>758.1395348837209</v>
      </c>
      <c r="AI17" s="62">
        <v>700</v>
      </c>
      <c r="AJ17" s="62">
        <v>0</v>
      </c>
      <c r="AK17" s="62">
        <v>300</v>
      </c>
      <c r="AL17" s="62">
        <v>0</v>
      </c>
      <c r="AM17" s="62">
        <v>0</v>
      </c>
      <c r="AN17" s="62">
        <v>0</v>
      </c>
      <c r="AO17" s="62">
        <v>7911</v>
      </c>
      <c r="AP17" s="62">
        <v>0</v>
      </c>
      <c r="AQ17" s="62">
        <v>0</v>
      </c>
      <c r="AR17" s="62">
        <v>0</v>
      </c>
      <c r="AS17" s="62">
        <v>3.5</v>
      </c>
      <c r="AT17" s="62">
        <v>5932.5</v>
      </c>
      <c r="AU17" s="62">
        <v>191.5</v>
      </c>
      <c r="AV17" s="62">
        <v>0</v>
      </c>
      <c r="AW17" s="62">
        <v>0</v>
      </c>
      <c r="AX17" s="62">
        <v>0</v>
      </c>
      <c r="AY17" s="62">
        <v>0</v>
      </c>
      <c r="AZ17" s="62">
        <v>30</v>
      </c>
      <c r="BA17" s="62">
        <v>430.14285714285722</v>
      </c>
      <c r="BB17" s="62">
        <v>0</v>
      </c>
      <c r="BC17" s="62">
        <v>0</v>
      </c>
      <c r="BD17" s="62">
        <v>36297.469979999987</v>
      </c>
      <c r="BE17" s="62">
        <v>0</v>
      </c>
    </row>
    <row r="18" spans="2:57" x14ac:dyDescent="0.25">
      <c r="B18" s="61" t="s">
        <v>58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50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2350</v>
      </c>
      <c r="U18" s="62">
        <v>0</v>
      </c>
      <c r="V18" s="62">
        <v>0</v>
      </c>
      <c r="W18" s="62">
        <v>0</v>
      </c>
      <c r="X18" s="62">
        <v>137</v>
      </c>
      <c r="Y18" s="62">
        <v>0</v>
      </c>
      <c r="Z18" s="62">
        <v>0</v>
      </c>
      <c r="AA18" s="62">
        <v>0</v>
      </c>
      <c r="AB18" s="62">
        <v>0</v>
      </c>
      <c r="AC18" s="62">
        <v>0</v>
      </c>
      <c r="AD18" s="62">
        <v>0</v>
      </c>
      <c r="AE18" s="62">
        <v>0</v>
      </c>
      <c r="AF18" s="62">
        <v>79.999999999999986</v>
      </c>
      <c r="AG18" s="62">
        <v>0</v>
      </c>
      <c r="AH18" s="62">
        <v>170</v>
      </c>
      <c r="AI18" s="62">
        <v>0</v>
      </c>
      <c r="AJ18" s="62">
        <v>0</v>
      </c>
      <c r="AK18" s="62">
        <v>50</v>
      </c>
      <c r="AL18" s="62">
        <v>0</v>
      </c>
      <c r="AM18" s="62">
        <v>0</v>
      </c>
      <c r="AN18" s="62">
        <v>0</v>
      </c>
      <c r="AO18" s="62">
        <v>0</v>
      </c>
      <c r="AP18" s="62">
        <v>0</v>
      </c>
      <c r="AQ18" s="62">
        <v>0</v>
      </c>
      <c r="AR18" s="62">
        <v>0</v>
      </c>
      <c r="AS18" s="62">
        <v>0</v>
      </c>
      <c r="AT18" s="62">
        <v>0</v>
      </c>
      <c r="AU18" s="62">
        <v>212.5</v>
      </c>
      <c r="AV18" s="62">
        <v>0</v>
      </c>
      <c r="AW18" s="62">
        <v>0</v>
      </c>
      <c r="AX18" s="62">
        <v>0</v>
      </c>
      <c r="AY18" s="62">
        <v>0</v>
      </c>
      <c r="AZ18" s="62">
        <v>0</v>
      </c>
      <c r="BA18" s="62">
        <v>0</v>
      </c>
      <c r="BB18" s="62">
        <v>0</v>
      </c>
      <c r="BC18" s="62">
        <v>0</v>
      </c>
      <c r="BD18" s="62">
        <v>0</v>
      </c>
      <c r="BE18" s="62">
        <v>0</v>
      </c>
    </row>
    <row r="19" spans="2:57" x14ac:dyDescent="0.25">
      <c r="B19" s="61" t="s">
        <v>59</v>
      </c>
      <c r="C19" s="62">
        <v>450</v>
      </c>
      <c r="D19" s="62">
        <v>9200.2569999999996</v>
      </c>
      <c r="E19" s="62">
        <v>454.8</v>
      </c>
      <c r="F19" s="62">
        <v>11850</v>
      </c>
      <c r="G19" s="62">
        <v>0</v>
      </c>
      <c r="H19" s="62">
        <v>2885.2370000000001</v>
      </c>
      <c r="I19" s="62">
        <v>7470.2685714285708</v>
      </c>
      <c r="J19" s="62">
        <v>802</v>
      </c>
      <c r="K19" s="62">
        <v>10083.1</v>
      </c>
      <c r="L19" s="62">
        <v>159684.70000000001</v>
      </c>
      <c r="M19" s="62">
        <v>0</v>
      </c>
      <c r="N19" s="62">
        <v>0</v>
      </c>
      <c r="O19" s="62">
        <v>3616.08278754605</v>
      </c>
      <c r="P19" s="62">
        <v>0</v>
      </c>
      <c r="Q19" s="62">
        <v>0</v>
      </c>
      <c r="R19" s="62">
        <v>9356.1972124539516</v>
      </c>
      <c r="S19" s="62">
        <v>1100</v>
      </c>
      <c r="T19" s="62">
        <v>51462.127000000008</v>
      </c>
      <c r="U19" s="62">
        <v>6192.646619488185</v>
      </c>
      <c r="V19" s="62">
        <v>33429.000000000007</v>
      </c>
      <c r="W19" s="62">
        <v>10503.001</v>
      </c>
      <c r="X19" s="62">
        <v>400</v>
      </c>
      <c r="Y19" s="62">
        <v>720.18</v>
      </c>
      <c r="Z19" s="62">
        <v>9617.968701071457</v>
      </c>
      <c r="AA19" s="62">
        <v>988</v>
      </c>
      <c r="AB19" s="62">
        <v>1292.25000064449</v>
      </c>
      <c r="AC19" s="62">
        <v>3935.4564651620958</v>
      </c>
      <c r="AD19" s="62">
        <v>11470.51258367276</v>
      </c>
      <c r="AE19" s="62">
        <v>18666.37189458785</v>
      </c>
      <c r="AF19" s="62">
        <v>12128.96968142036</v>
      </c>
      <c r="AG19" s="62">
        <v>4532.5518845323704</v>
      </c>
      <c r="AH19" s="62">
        <v>6765.3069290713638</v>
      </c>
      <c r="AI19" s="62">
        <v>4050.3</v>
      </c>
      <c r="AJ19" s="62">
        <v>989</v>
      </c>
      <c r="AK19" s="62">
        <v>123.03</v>
      </c>
      <c r="AL19" s="62">
        <v>20</v>
      </c>
      <c r="AM19" s="62">
        <v>313</v>
      </c>
      <c r="AN19" s="62">
        <v>280.20412258238952</v>
      </c>
      <c r="AO19" s="62">
        <v>51063.349382352942</v>
      </c>
      <c r="AP19" s="62">
        <v>0</v>
      </c>
      <c r="AQ19" s="62">
        <v>500</v>
      </c>
      <c r="AR19" s="62">
        <v>0</v>
      </c>
      <c r="AS19" s="62">
        <v>1500</v>
      </c>
      <c r="AT19" s="62">
        <v>20613.180000000011</v>
      </c>
      <c r="AU19" s="62">
        <v>11165.449805090409</v>
      </c>
      <c r="AV19" s="62">
        <v>6699.9999999999991</v>
      </c>
      <c r="AW19" s="62">
        <v>794.85</v>
      </c>
      <c r="AX19" s="62">
        <v>0</v>
      </c>
      <c r="AY19" s="62">
        <v>299.75107208738552</v>
      </c>
      <c r="AZ19" s="62">
        <v>3720.797563097467</v>
      </c>
      <c r="BA19" s="62">
        <v>1592.9450248915471</v>
      </c>
      <c r="BB19" s="62">
        <v>2200</v>
      </c>
      <c r="BC19" s="62">
        <v>1250</v>
      </c>
      <c r="BD19" s="62">
        <v>28507.533729999999</v>
      </c>
      <c r="BE19" s="62">
        <v>296</v>
      </c>
    </row>
    <row r="20" spans="2:57" x14ac:dyDescent="0.25">
      <c r="B20" s="61" t="s">
        <v>62</v>
      </c>
      <c r="C20" s="62">
        <v>0</v>
      </c>
      <c r="D20" s="62">
        <v>0</v>
      </c>
      <c r="E20" s="62">
        <v>0</v>
      </c>
      <c r="F20" s="62">
        <v>354.4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2">
        <v>1194.8881064</v>
      </c>
      <c r="P20" s="62">
        <v>0</v>
      </c>
      <c r="Q20" s="62">
        <v>0</v>
      </c>
      <c r="R20" s="62">
        <v>800.46485779999909</v>
      </c>
      <c r="S20" s="62">
        <v>328.2</v>
      </c>
      <c r="T20" s="62">
        <v>0</v>
      </c>
      <c r="U20" s="62">
        <v>1157.9000000000001</v>
      </c>
      <c r="V20" s="62">
        <v>0</v>
      </c>
      <c r="W20" s="62">
        <v>0</v>
      </c>
      <c r="X20" s="62">
        <v>0</v>
      </c>
      <c r="Y20" s="62">
        <v>0</v>
      </c>
      <c r="Z20" s="62">
        <v>159.22</v>
      </c>
      <c r="AA20" s="62">
        <v>148.6</v>
      </c>
      <c r="AB20" s="62">
        <v>0</v>
      </c>
      <c r="AC20" s="62">
        <v>0</v>
      </c>
      <c r="AD20" s="62">
        <v>0</v>
      </c>
      <c r="AE20" s="62">
        <v>0</v>
      </c>
      <c r="AF20" s="62">
        <v>0</v>
      </c>
      <c r="AG20" s="62">
        <v>0</v>
      </c>
      <c r="AH20" s="62">
        <v>0</v>
      </c>
      <c r="AI20" s="62">
        <v>0</v>
      </c>
      <c r="AJ20" s="62">
        <v>0</v>
      </c>
      <c r="AK20" s="62">
        <v>0</v>
      </c>
      <c r="AL20" s="62">
        <v>0</v>
      </c>
      <c r="AM20" s="62">
        <v>0</v>
      </c>
      <c r="AN20" s="62">
        <v>0</v>
      </c>
      <c r="AO20" s="62">
        <v>1733.76</v>
      </c>
      <c r="AP20" s="62">
        <v>0</v>
      </c>
      <c r="AQ20" s="62">
        <v>0</v>
      </c>
      <c r="AR20" s="62">
        <v>0</v>
      </c>
      <c r="AS20" s="62">
        <v>0</v>
      </c>
      <c r="AT20" s="62">
        <v>727.65899999999988</v>
      </c>
      <c r="AU20" s="62">
        <v>0</v>
      </c>
      <c r="AV20" s="62">
        <v>0</v>
      </c>
      <c r="AW20" s="62">
        <v>0</v>
      </c>
      <c r="AX20" s="62">
        <v>0</v>
      </c>
      <c r="AY20" s="62">
        <v>0</v>
      </c>
      <c r="AZ20" s="62">
        <v>0</v>
      </c>
      <c r="BA20" s="62">
        <v>95</v>
      </c>
      <c r="BB20" s="62">
        <v>0</v>
      </c>
      <c r="BC20" s="62">
        <v>144.80109239430371</v>
      </c>
      <c r="BD20" s="62">
        <v>0</v>
      </c>
      <c r="BE20" s="62">
        <v>18</v>
      </c>
    </row>
    <row r="21" spans="2:57" x14ac:dyDescent="0.25">
      <c r="B21" s="61" t="s">
        <v>60</v>
      </c>
      <c r="C21" s="62">
        <v>0</v>
      </c>
      <c r="D21" s="62">
        <v>702.09637032095191</v>
      </c>
      <c r="E21" s="62">
        <v>0</v>
      </c>
      <c r="F21" s="62">
        <v>614.625</v>
      </c>
      <c r="G21" s="62">
        <v>0</v>
      </c>
      <c r="H21" s="62">
        <v>281.99999999999989</v>
      </c>
      <c r="I21" s="62">
        <v>397.94293770388498</v>
      </c>
      <c r="J21" s="62">
        <v>12.1</v>
      </c>
      <c r="K21" s="62">
        <v>707.5</v>
      </c>
      <c r="L21" s="62">
        <v>12056.635999999999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  <c r="S21" s="62">
        <v>167.65</v>
      </c>
      <c r="T21" s="62">
        <v>1474.0001704046249</v>
      </c>
      <c r="U21" s="62">
        <v>2624.8199999999997</v>
      </c>
      <c r="V21" s="62">
        <v>2340.0000000000014</v>
      </c>
      <c r="W21" s="62">
        <v>362.99700000000001</v>
      </c>
      <c r="X21" s="62">
        <v>0</v>
      </c>
      <c r="Y21" s="62">
        <v>198</v>
      </c>
      <c r="Z21" s="62">
        <v>223.24369999999999</v>
      </c>
      <c r="AA21" s="62">
        <v>65</v>
      </c>
      <c r="AB21" s="62">
        <v>165.36</v>
      </c>
      <c r="AC21" s="62">
        <v>1048.8600000000001</v>
      </c>
      <c r="AD21" s="62">
        <v>502.11</v>
      </c>
      <c r="AE21" s="62">
        <v>2140.39</v>
      </c>
      <c r="AF21" s="62">
        <v>413.3</v>
      </c>
      <c r="AG21" s="62">
        <v>93.95</v>
      </c>
      <c r="AH21" s="62">
        <v>85.06</v>
      </c>
      <c r="AI21" s="62">
        <v>210.154</v>
      </c>
      <c r="AJ21" s="62">
        <v>116.3</v>
      </c>
      <c r="AK21" s="62">
        <v>139.01790909090909</v>
      </c>
      <c r="AL21" s="62">
        <v>43.853333333333332</v>
      </c>
      <c r="AM21" s="62">
        <v>31</v>
      </c>
      <c r="AN21" s="62">
        <v>0</v>
      </c>
      <c r="AO21" s="62">
        <v>415</v>
      </c>
      <c r="AP21" s="62">
        <v>0</v>
      </c>
      <c r="AQ21" s="62">
        <v>0</v>
      </c>
      <c r="AR21" s="62">
        <v>0</v>
      </c>
      <c r="AS21" s="62">
        <v>0</v>
      </c>
      <c r="AT21" s="62">
        <v>2026.0807218483569</v>
      </c>
      <c r="AU21" s="62">
        <v>986.69999999999982</v>
      </c>
      <c r="AV21" s="62">
        <v>129.99780000000001</v>
      </c>
      <c r="AW21" s="62">
        <v>130.99</v>
      </c>
      <c r="AX21" s="62">
        <v>198.7</v>
      </c>
      <c r="AY21" s="62">
        <v>743.56999999999994</v>
      </c>
      <c r="AZ21" s="62">
        <v>2818.0550000000003</v>
      </c>
      <c r="BA21" s="62">
        <v>643.08999999999992</v>
      </c>
      <c r="BB21" s="62">
        <v>58.85951170591693</v>
      </c>
      <c r="BC21" s="62">
        <v>397.14931528046418</v>
      </c>
      <c r="BD21" s="62">
        <v>2249.311271659999</v>
      </c>
      <c r="BE21" s="62">
        <v>64</v>
      </c>
    </row>
    <row r="22" spans="2:57" x14ac:dyDescent="0.25">
      <c r="B22" s="61" t="s">
        <v>158</v>
      </c>
      <c r="C22" s="62">
        <v>0</v>
      </c>
      <c r="D22" s="62">
        <v>51.555779827338689</v>
      </c>
      <c r="E22" s="62">
        <v>0</v>
      </c>
      <c r="F22" s="62">
        <v>403.7503999999999</v>
      </c>
      <c r="G22" s="62">
        <v>0</v>
      </c>
      <c r="H22" s="62">
        <v>1600</v>
      </c>
      <c r="I22" s="62">
        <v>759.68832929782104</v>
      </c>
      <c r="J22" s="62">
        <v>0</v>
      </c>
      <c r="K22" s="62">
        <v>493.2</v>
      </c>
      <c r="L22" s="62">
        <v>2783.91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  <c r="S22" s="62">
        <v>0</v>
      </c>
      <c r="T22" s="62">
        <v>499.99999999999989</v>
      </c>
      <c r="U22" s="62">
        <v>300</v>
      </c>
      <c r="V22" s="62">
        <v>470.00000000000051</v>
      </c>
      <c r="W22" s="62">
        <v>3580</v>
      </c>
      <c r="X22" s="62">
        <v>150</v>
      </c>
      <c r="Y22" s="62">
        <v>62</v>
      </c>
      <c r="Z22" s="62">
        <v>360.16</v>
      </c>
      <c r="AA22" s="62">
        <v>582</v>
      </c>
      <c r="AB22" s="62">
        <v>546.58999999999992</v>
      </c>
      <c r="AC22" s="62">
        <v>296.24</v>
      </c>
      <c r="AD22" s="62">
        <v>1463.06</v>
      </c>
      <c r="AE22" s="62">
        <v>2549.12</v>
      </c>
      <c r="AF22" s="62">
        <v>3079.11</v>
      </c>
      <c r="AG22" s="62">
        <v>1553.81</v>
      </c>
      <c r="AH22" s="62">
        <v>1928.39</v>
      </c>
      <c r="AI22" s="62">
        <v>1050</v>
      </c>
      <c r="AJ22" s="62">
        <v>10</v>
      </c>
      <c r="AK22" s="62">
        <v>80</v>
      </c>
      <c r="AL22" s="62">
        <v>0</v>
      </c>
      <c r="AM22" s="62">
        <v>0</v>
      </c>
      <c r="AN22" s="62">
        <v>0</v>
      </c>
      <c r="AO22" s="62">
        <v>6574.2000000000007</v>
      </c>
      <c r="AP22" s="62">
        <v>0</v>
      </c>
      <c r="AQ22" s="62">
        <v>0</v>
      </c>
      <c r="AR22" s="62">
        <v>0</v>
      </c>
      <c r="AS22" s="62">
        <v>0</v>
      </c>
      <c r="AT22" s="62">
        <v>0</v>
      </c>
      <c r="AU22" s="62">
        <v>0</v>
      </c>
      <c r="AV22" s="62">
        <v>330</v>
      </c>
      <c r="AW22" s="62">
        <v>0</v>
      </c>
      <c r="AX22" s="62">
        <v>5.2686467633835958</v>
      </c>
      <c r="AY22" s="62">
        <v>5.4137265432896973</v>
      </c>
      <c r="AZ22" s="62">
        <v>78.666724088516247</v>
      </c>
      <c r="BA22" s="62">
        <v>34.312492171203672</v>
      </c>
      <c r="BB22" s="62">
        <v>486.8</v>
      </c>
      <c r="BC22" s="62">
        <v>170</v>
      </c>
      <c r="BD22" s="62">
        <v>12199.387000000001</v>
      </c>
      <c r="BE22" s="62">
        <v>91</v>
      </c>
    </row>
    <row r="23" spans="2:57" x14ac:dyDescent="0.25">
      <c r="B23" s="61" t="s">
        <v>159</v>
      </c>
      <c r="C23" s="62">
        <v>0</v>
      </c>
      <c r="D23" s="62">
        <v>51.555779827338689</v>
      </c>
      <c r="E23" s="62">
        <v>0</v>
      </c>
      <c r="F23" s="62">
        <v>403.7503999999999</v>
      </c>
      <c r="G23" s="62">
        <v>0</v>
      </c>
      <c r="H23" s="62">
        <v>1500</v>
      </c>
      <c r="I23" s="62">
        <v>759.68832929782104</v>
      </c>
      <c r="J23" s="62">
        <v>0</v>
      </c>
      <c r="K23" s="62">
        <v>493.2</v>
      </c>
      <c r="L23" s="62">
        <v>2783.91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2">
        <v>0</v>
      </c>
      <c r="T23" s="62">
        <v>499.99999999999989</v>
      </c>
      <c r="U23" s="62">
        <v>300</v>
      </c>
      <c r="V23" s="62">
        <v>470.00000000000051</v>
      </c>
      <c r="W23" s="62">
        <v>3580</v>
      </c>
      <c r="X23" s="62">
        <v>150</v>
      </c>
      <c r="Y23" s="62">
        <v>62</v>
      </c>
      <c r="Z23" s="62">
        <v>360.16</v>
      </c>
      <c r="AA23" s="62">
        <v>737</v>
      </c>
      <c r="AB23" s="62">
        <v>546.58999999999992</v>
      </c>
      <c r="AC23" s="62">
        <v>296.24</v>
      </c>
      <c r="AD23" s="62">
        <v>1463.06</v>
      </c>
      <c r="AE23" s="62">
        <v>2549.12</v>
      </c>
      <c r="AF23" s="62">
        <v>3079.11</v>
      </c>
      <c r="AG23" s="62">
        <v>1553.81</v>
      </c>
      <c r="AH23" s="62">
        <v>1928.39</v>
      </c>
      <c r="AI23" s="62">
        <v>200</v>
      </c>
      <c r="AJ23" s="62">
        <v>10</v>
      </c>
      <c r="AK23" s="62">
        <v>80</v>
      </c>
      <c r="AL23" s="62">
        <v>0</v>
      </c>
      <c r="AM23" s="62">
        <v>0</v>
      </c>
      <c r="AN23" s="62">
        <v>0</v>
      </c>
      <c r="AO23" s="62">
        <v>6574.2000000000007</v>
      </c>
      <c r="AP23" s="62">
        <v>0</v>
      </c>
      <c r="AQ23" s="62">
        <v>0</v>
      </c>
      <c r="AR23" s="62">
        <v>0</v>
      </c>
      <c r="AS23" s="62">
        <v>0</v>
      </c>
      <c r="AT23" s="62">
        <v>0</v>
      </c>
      <c r="AU23" s="62">
        <v>0</v>
      </c>
      <c r="AV23" s="62">
        <v>330</v>
      </c>
      <c r="AW23" s="62">
        <v>0</v>
      </c>
      <c r="AX23" s="62">
        <v>5.2686467633835958</v>
      </c>
      <c r="AY23" s="62">
        <v>5.4137265432896973</v>
      </c>
      <c r="AZ23" s="62">
        <v>78.666724088516247</v>
      </c>
      <c r="BA23" s="62">
        <v>34.312492171203672</v>
      </c>
      <c r="BB23" s="62">
        <v>486.8</v>
      </c>
      <c r="BC23" s="62">
        <v>170</v>
      </c>
      <c r="BD23" s="62">
        <v>14639.2644</v>
      </c>
      <c r="BE23" s="62">
        <v>166</v>
      </c>
    </row>
    <row r="24" spans="2:57" x14ac:dyDescent="0.25">
      <c r="B24" s="61" t="s">
        <v>106</v>
      </c>
      <c r="C24" s="62">
        <v>0</v>
      </c>
      <c r="D24" s="62">
        <v>379.99999999999989</v>
      </c>
      <c r="E24" s="62">
        <v>0</v>
      </c>
      <c r="F24" s="62">
        <v>2601.4426928331709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f>13630.93-10200</f>
        <v>3430.9300000000003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  <c r="S24" s="62">
        <v>173</v>
      </c>
      <c r="T24" s="62">
        <v>500</v>
      </c>
      <c r="U24" s="62">
        <v>3563.6780625402971</v>
      </c>
      <c r="V24" s="62">
        <v>6499.9999999999936</v>
      </c>
      <c r="W24" s="62">
        <v>170</v>
      </c>
      <c r="X24" s="62">
        <v>0</v>
      </c>
      <c r="Y24" s="62">
        <v>57</v>
      </c>
      <c r="Z24" s="62">
        <v>0</v>
      </c>
      <c r="AA24" s="62">
        <v>667</v>
      </c>
      <c r="AB24" s="62">
        <v>33.825000000000003</v>
      </c>
      <c r="AC24" s="62">
        <v>198.45</v>
      </c>
      <c r="AD24" s="62">
        <v>201.91000000000011</v>
      </c>
      <c r="AE24" s="62">
        <v>1446.0192500000001</v>
      </c>
      <c r="AF24" s="62">
        <v>103.425</v>
      </c>
      <c r="AG24" s="62">
        <v>10.7</v>
      </c>
      <c r="AH24" s="62">
        <v>40.174999999999997</v>
      </c>
      <c r="AI24" s="62">
        <v>28</v>
      </c>
      <c r="AJ24" s="62">
        <v>20</v>
      </c>
      <c r="AK24" s="62">
        <v>150</v>
      </c>
      <c r="AL24" s="62">
        <v>0</v>
      </c>
      <c r="AM24" s="62">
        <v>0</v>
      </c>
      <c r="AN24" s="62">
        <v>0</v>
      </c>
      <c r="AO24" s="62">
        <v>1325.4</v>
      </c>
      <c r="AP24" s="62">
        <v>0</v>
      </c>
      <c r="AQ24" s="62">
        <v>1975.8241758241761</v>
      </c>
      <c r="AR24" s="62">
        <v>1305.0595238095241</v>
      </c>
      <c r="AS24" s="62">
        <v>5360.5998168498163</v>
      </c>
      <c r="AT24" s="62">
        <v>0</v>
      </c>
      <c r="AU24" s="62">
        <v>0</v>
      </c>
      <c r="AV24" s="62">
        <v>0</v>
      </c>
      <c r="AW24" s="62">
        <v>0</v>
      </c>
      <c r="AX24" s="62">
        <v>196.71429000000001</v>
      </c>
      <c r="AY24" s="62">
        <v>297</v>
      </c>
      <c r="AZ24" s="62">
        <v>860.14289999999994</v>
      </c>
      <c r="BA24" s="62">
        <v>243</v>
      </c>
      <c r="BB24" s="62">
        <v>50</v>
      </c>
      <c r="BC24" s="62">
        <v>0</v>
      </c>
      <c r="BD24" s="62">
        <v>4919.1738226883062</v>
      </c>
      <c r="BE24" s="62">
        <v>0</v>
      </c>
    </row>
    <row r="25" spans="2:57" x14ac:dyDescent="0.25">
      <c r="B25" s="61" t="s">
        <v>162</v>
      </c>
      <c r="C25" s="62">
        <v>0</v>
      </c>
      <c r="D25" s="62">
        <v>-14.2</v>
      </c>
      <c r="E25" s="62">
        <v>0</v>
      </c>
      <c r="F25" s="62">
        <v>-224</v>
      </c>
      <c r="G25" s="62">
        <v>0</v>
      </c>
      <c r="H25" s="62">
        <v>0</v>
      </c>
      <c r="I25" s="62">
        <v>-190.7945209372368</v>
      </c>
      <c r="J25" s="62">
        <v>0</v>
      </c>
      <c r="K25" s="62">
        <v>-155.4</v>
      </c>
      <c r="L25" s="62">
        <v>-7059.25</v>
      </c>
      <c r="M25" s="62">
        <v>0</v>
      </c>
      <c r="N25" s="62">
        <v>0</v>
      </c>
      <c r="O25" s="62">
        <v>-446.99999999999989</v>
      </c>
      <c r="P25" s="62">
        <v>0</v>
      </c>
      <c r="Q25" s="62">
        <v>0</v>
      </c>
      <c r="R25" s="62">
        <v>-2625.5</v>
      </c>
      <c r="S25" s="62">
        <v>0</v>
      </c>
      <c r="T25" s="62">
        <v>-2300</v>
      </c>
      <c r="U25" s="62">
        <v>-1347.6034870999999</v>
      </c>
      <c r="V25" s="62">
        <v>-3499.9999999999991</v>
      </c>
      <c r="W25" s="62">
        <v>0</v>
      </c>
      <c r="X25" s="62">
        <v>0</v>
      </c>
      <c r="Y25" s="62">
        <v>0</v>
      </c>
      <c r="Z25" s="62">
        <v>0</v>
      </c>
      <c r="AA25" s="62">
        <v>0</v>
      </c>
      <c r="AB25" s="62">
        <v>0</v>
      </c>
      <c r="AC25" s="62">
        <v>0</v>
      </c>
      <c r="AD25" s="62">
        <v>0</v>
      </c>
      <c r="AE25" s="62">
        <v>0</v>
      </c>
      <c r="AF25" s="62">
        <v>0</v>
      </c>
      <c r="AG25" s="62">
        <v>0</v>
      </c>
      <c r="AH25" s="62">
        <v>0</v>
      </c>
      <c r="AI25" s="62">
        <v>0</v>
      </c>
      <c r="AJ25" s="62">
        <v>-5</v>
      </c>
      <c r="AK25" s="62">
        <v>0</v>
      </c>
      <c r="AL25" s="62">
        <v>0</v>
      </c>
      <c r="AM25" s="62">
        <v>0</v>
      </c>
      <c r="AN25" s="62">
        <v>0</v>
      </c>
      <c r="AO25" s="62">
        <v>-4519.9999999999991</v>
      </c>
      <c r="AP25" s="62">
        <v>0</v>
      </c>
      <c r="AQ25" s="62">
        <v>0</v>
      </c>
      <c r="AR25" s="62">
        <v>0</v>
      </c>
      <c r="AS25" s="62">
        <v>-138</v>
      </c>
      <c r="AT25" s="62">
        <v>0</v>
      </c>
      <c r="AU25" s="62">
        <v>-1040</v>
      </c>
      <c r="AV25" s="62">
        <v>-300</v>
      </c>
      <c r="AW25" s="62">
        <v>0</v>
      </c>
      <c r="AX25" s="62">
        <v>-4120.3855567110431</v>
      </c>
      <c r="AY25" s="62">
        <v>-24.479043571241149</v>
      </c>
      <c r="AZ25" s="62">
        <v>-80.380257573439692</v>
      </c>
      <c r="BA25" s="62">
        <v>-24.355142144276272</v>
      </c>
      <c r="BB25" s="62">
        <v>0</v>
      </c>
      <c r="BC25" s="62">
        <v>-100.7514124293785</v>
      </c>
      <c r="BD25" s="62">
        <v>-5642.9973632971141</v>
      </c>
      <c r="BE25" s="62">
        <v>0</v>
      </c>
    </row>
    <row r="26" spans="2:57" ht="30" x14ac:dyDescent="0.25">
      <c r="B26" s="64" t="s">
        <v>160</v>
      </c>
    </row>
    <row r="27" spans="2:57" x14ac:dyDescent="0.25">
      <c r="B27" s="64"/>
    </row>
    <row r="28" spans="2:57" x14ac:dyDescent="0.25">
      <c r="B28" s="63"/>
    </row>
    <row r="29" spans="2:57" x14ac:dyDescent="0.25">
      <c r="B29" s="59" t="s">
        <v>105</v>
      </c>
      <c r="C29" s="60" t="s">
        <v>0</v>
      </c>
      <c r="D29" s="60" t="s">
        <v>1</v>
      </c>
      <c r="E29" s="60" t="s">
        <v>2</v>
      </c>
      <c r="F29" s="60" t="s">
        <v>3</v>
      </c>
      <c r="G29" s="60" t="s">
        <v>163</v>
      </c>
      <c r="H29" s="60" t="s">
        <v>4</v>
      </c>
      <c r="I29" s="60" t="s">
        <v>5</v>
      </c>
      <c r="J29" s="60" t="s">
        <v>6</v>
      </c>
      <c r="K29" s="60" t="s">
        <v>7</v>
      </c>
      <c r="L29" s="60" t="s">
        <v>8</v>
      </c>
      <c r="M29" s="60" t="s">
        <v>9</v>
      </c>
      <c r="N29" s="60" t="s">
        <v>164</v>
      </c>
      <c r="O29" s="60" t="s">
        <v>10</v>
      </c>
      <c r="P29" s="60" t="s">
        <v>11</v>
      </c>
      <c r="Q29" s="60" t="s">
        <v>165</v>
      </c>
      <c r="R29" s="60" t="s">
        <v>12</v>
      </c>
      <c r="S29" s="60" t="s">
        <v>13</v>
      </c>
      <c r="T29" s="60" t="s">
        <v>14</v>
      </c>
      <c r="U29" s="60" t="s">
        <v>15</v>
      </c>
      <c r="V29" s="60" t="s">
        <v>16</v>
      </c>
      <c r="W29" s="60" t="s">
        <v>17</v>
      </c>
      <c r="X29" s="60" t="s">
        <v>18</v>
      </c>
      <c r="Y29" s="60" t="s">
        <v>19</v>
      </c>
      <c r="Z29" s="60" t="s">
        <v>20</v>
      </c>
      <c r="AA29" s="60" t="s">
        <v>21</v>
      </c>
      <c r="AB29" s="60" t="s">
        <v>22</v>
      </c>
      <c r="AC29" s="60" t="s">
        <v>23</v>
      </c>
      <c r="AD29" s="60" t="s">
        <v>24</v>
      </c>
      <c r="AE29" s="60" t="s">
        <v>25</v>
      </c>
      <c r="AF29" s="60" t="s">
        <v>26</v>
      </c>
      <c r="AG29" s="60" t="s">
        <v>27</v>
      </c>
      <c r="AH29" s="60" t="s">
        <v>28</v>
      </c>
      <c r="AI29" s="60" t="s">
        <v>29</v>
      </c>
      <c r="AJ29" s="60" t="s">
        <v>30</v>
      </c>
      <c r="AK29" s="60" t="s">
        <v>31</v>
      </c>
      <c r="AL29" s="60" t="s">
        <v>32</v>
      </c>
      <c r="AM29" s="60" t="s">
        <v>33</v>
      </c>
      <c r="AN29" s="60" t="s">
        <v>34</v>
      </c>
      <c r="AO29" s="60" t="s">
        <v>35</v>
      </c>
      <c r="AP29" s="60" t="s">
        <v>166</v>
      </c>
      <c r="AQ29" s="60" t="s">
        <v>36</v>
      </c>
      <c r="AR29" s="60" t="s">
        <v>37</v>
      </c>
      <c r="AS29" s="60" t="s">
        <v>38</v>
      </c>
      <c r="AT29" s="60" t="s">
        <v>39</v>
      </c>
      <c r="AU29" s="60" t="s">
        <v>40</v>
      </c>
      <c r="AV29" s="60" t="s">
        <v>41</v>
      </c>
      <c r="AW29" s="60" t="s">
        <v>42</v>
      </c>
      <c r="AX29" s="60" t="s">
        <v>43</v>
      </c>
      <c r="AY29" s="60" t="s">
        <v>44</v>
      </c>
      <c r="AZ29" s="60" t="s">
        <v>45</v>
      </c>
      <c r="BA29" s="60" t="s">
        <v>46</v>
      </c>
      <c r="BB29" s="60" t="s">
        <v>47</v>
      </c>
      <c r="BC29" s="60" t="s">
        <v>48</v>
      </c>
      <c r="BD29" s="60" t="s">
        <v>49</v>
      </c>
      <c r="BE29" s="60" t="s">
        <v>50</v>
      </c>
    </row>
    <row r="30" spans="2:57" x14ac:dyDescent="0.25">
      <c r="B30" s="61" t="s">
        <v>157</v>
      </c>
      <c r="C30" s="62">
        <v>0</v>
      </c>
      <c r="D30" s="62">
        <v>5332.9570000000003</v>
      </c>
      <c r="E30" s="62">
        <v>1330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1000</v>
      </c>
      <c r="X30" s="62">
        <v>0</v>
      </c>
      <c r="Y30" s="62">
        <v>3991</v>
      </c>
      <c r="Z30" s="62">
        <v>0</v>
      </c>
      <c r="AA30" s="62">
        <v>0</v>
      </c>
      <c r="AB30" s="62">
        <v>0</v>
      </c>
      <c r="AC30" s="62">
        <v>0</v>
      </c>
      <c r="AD30" s="62">
        <v>0</v>
      </c>
      <c r="AE30" s="62">
        <v>0</v>
      </c>
      <c r="AF30" s="62">
        <v>0</v>
      </c>
      <c r="AG30" s="62">
        <v>0</v>
      </c>
      <c r="AH30" s="62">
        <v>0</v>
      </c>
      <c r="AI30" s="62">
        <v>0</v>
      </c>
      <c r="AJ30" s="62">
        <v>0</v>
      </c>
      <c r="AK30" s="62">
        <v>16000.4</v>
      </c>
      <c r="AL30" s="62">
        <v>0</v>
      </c>
      <c r="AM30" s="62">
        <v>0</v>
      </c>
      <c r="AN30" s="62">
        <v>0</v>
      </c>
      <c r="AO30" s="62">
        <v>0</v>
      </c>
      <c r="AP30" s="62">
        <v>0</v>
      </c>
      <c r="AQ30" s="62">
        <v>0</v>
      </c>
      <c r="AR30" s="62">
        <v>0</v>
      </c>
      <c r="AS30" s="62">
        <v>0</v>
      </c>
      <c r="AT30" s="62">
        <v>0</v>
      </c>
      <c r="AU30" s="62">
        <v>3700</v>
      </c>
      <c r="AV30" s="62">
        <v>0</v>
      </c>
      <c r="AW30" s="62">
        <v>0</v>
      </c>
      <c r="AX30" s="62">
        <v>0</v>
      </c>
      <c r="AY30" s="62">
        <v>0</v>
      </c>
      <c r="AZ30" s="62">
        <v>0</v>
      </c>
      <c r="BA30" s="62">
        <v>0</v>
      </c>
      <c r="BB30" s="62">
        <v>3350</v>
      </c>
      <c r="BC30" s="62">
        <v>11764.179636950001</v>
      </c>
      <c r="BD30" s="62">
        <v>0</v>
      </c>
      <c r="BE30" s="62">
        <v>0</v>
      </c>
    </row>
    <row r="31" spans="2:57" x14ac:dyDescent="0.25">
      <c r="B31" s="61" t="s">
        <v>147</v>
      </c>
      <c r="C31" s="62">
        <v>1721680</v>
      </c>
      <c r="D31" s="62">
        <v>769036.56799999997</v>
      </c>
      <c r="E31" s="62">
        <v>1711510</v>
      </c>
      <c r="F31" s="62">
        <v>0</v>
      </c>
      <c r="G31" s="62">
        <v>0</v>
      </c>
      <c r="H31" s="62">
        <v>842860.85938126</v>
      </c>
      <c r="I31" s="62">
        <v>7881956.8784055542</v>
      </c>
      <c r="J31" s="62">
        <v>0</v>
      </c>
      <c r="K31" s="62">
        <v>1855</v>
      </c>
      <c r="L31" s="62">
        <v>237217.03380046901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  <c r="S31" s="62">
        <v>0</v>
      </c>
      <c r="T31" s="62">
        <v>14775072.501009999</v>
      </c>
      <c r="U31" s="62">
        <v>5530000</v>
      </c>
      <c r="V31" s="62">
        <v>10000000</v>
      </c>
      <c r="W31" s="62">
        <v>4044000</v>
      </c>
      <c r="X31" s="62">
        <v>0</v>
      </c>
      <c r="Y31" s="62">
        <v>2045910</v>
      </c>
      <c r="Z31" s="62">
        <v>0</v>
      </c>
      <c r="AA31" s="62">
        <v>0</v>
      </c>
      <c r="AB31" s="62">
        <v>572400</v>
      </c>
      <c r="AC31" s="62">
        <v>187000</v>
      </c>
      <c r="AD31" s="62">
        <v>803360</v>
      </c>
      <c r="AE31" s="62">
        <v>3707000</v>
      </c>
      <c r="AF31" s="62">
        <v>153800</v>
      </c>
      <c r="AG31" s="62">
        <v>144400</v>
      </c>
      <c r="AH31" s="62">
        <v>0</v>
      </c>
      <c r="AI31" s="62">
        <v>0</v>
      </c>
      <c r="AJ31" s="62">
        <v>0</v>
      </c>
      <c r="AK31" s="62">
        <v>0</v>
      </c>
      <c r="AL31" s="62">
        <v>582400</v>
      </c>
      <c r="AM31" s="62">
        <v>596957</v>
      </c>
      <c r="AN31" s="62">
        <v>0</v>
      </c>
      <c r="AO31" s="62">
        <v>0</v>
      </c>
      <c r="AP31" s="62">
        <v>0</v>
      </c>
      <c r="AQ31" s="62">
        <v>7662972.1781047909</v>
      </c>
      <c r="AR31" s="62">
        <v>21163310.39925652</v>
      </c>
      <c r="AS31" s="62">
        <v>43005253.5079768</v>
      </c>
      <c r="AT31" s="62">
        <v>750</v>
      </c>
      <c r="AU31" s="62">
        <v>1289600</v>
      </c>
      <c r="AV31" s="62">
        <v>2294865</v>
      </c>
      <c r="AW31" s="62">
        <v>646000</v>
      </c>
      <c r="AX31" s="62">
        <v>14426307</v>
      </c>
      <c r="AY31" s="62">
        <v>14798598.9</v>
      </c>
      <c r="AZ31" s="62">
        <v>2635077</v>
      </c>
      <c r="BA31" s="62">
        <v>71350.000000000015</v>
      </c>
      <c r="BB31" s="62">
        <v>475</v>
      </c>
      <c r="BC31" s="62">
        <v>17241.545062499998</v>
      </c>
      <c r="BD31" s="62">
        <v>0</v>
      </c>
      <c r="BE31" s="62">
        <v>0</v>
      </c>
    </row>
    <row r="32" spans="2:57" x14ac:dyDescent="0.25">
      <c r="B32" s="61" t="s">
        <v>148</v>
      </c>
      <c r="C32" s="62">
        <v>0</v>
      </c>
      <c r="D32" s="62">
        <v>1737413</v>
      </c>
      <c r="E32" s="62">
        <v>3430</v>
      </c>
      <c r="F32" s="62">
        <v>0</v>
      </c>
      <c r="G32" s="62">
        <v>0</v>
      </c>
      <c r="H32" s="62">
        <v>42142.550134690209</v>
      </c>
      <c r="I32" s="62">
        <v>1159454.5454545449</v>
      </c>
      <c r="J32" s="62">
        <v>0</v>
      </c>
      <c r="K32" s="62">
        <v>2945</v>
      </c>
      <c r="L32" s="62">
        <v>471228.99999999994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  <c r="S32" s="62">
        <v>0</v>
      </c>
      <c r="T32" s="62">
        <v>5747860</v>
      </c>
      <c r="U32" s="62">
        <v>0</v>
      </c>
      <c r="V32" s="62">
        <v>90000</v>
      </c>
      <c r="W32" s="62">
        <v>4500</v>
      </c>
      <c r="X32" s="62">
        <v>0</v>
      </c>
      <c r="Y32" s="62">
        <v>18300</v>
      </c>
      <c r="Z32" s="62">
        <v>0</v>
      </c>
      <c r="AA32" s="62">
        <v>0</v>
      </c>
      <c r="AB32" s="62">
        <v>0</v>
      </c>
      <c r="AC32" s="62">
        <v>0</v>
      </c>
      <c r="AD32" s="62">
        <v>94990</v>
      </c>
      <c r="AE32" s="62">
        <v>194000</v>
      </c>
      <c r="AF32" s="62">
        <v>0</v>
      </c>
      <c r="AG32" s="62">
        <v>0</v>
      </c>
      <c r="AH32" s="62">
        <v>1000</v>
      </c>
      <c r="AI32" s="62">
        <v>0</v>
      </c>
      <c r="AJ32" s="62">
        <v>0</v>
      </c>
      <c r="AK32" s="62">
        <v>0</v>
      </c>
      <c r="AL32" s="62">
        <v>0</v>
      </c>
      <c r="AM32" s="62">
        <v>0</v>
      </c>
      <c r="AN32" s="62">
        <v>0</v>
      </c>
      <c r="AO32" s="62">
        <v>0</v>
      </c>
      <c r="AP32" s="62">
        <v>0</v>
      </c>
      <c r="AQ32" s="62">
        <v>369053.92100915912</v>
      </c>
      <c r="AR32" s="62">
        <v>3126.1998977661133</v>
      </c>
      <c r="AS32" s="62">
        <v>15080602.303984961</v>
      </c>
      <c r="AT32" s="62">
        <v>1310</v>
      </c>
      <c r="AU32" s="62">
        <v>2017900</v>
      </c>
      <c r="AV32" s="62">
        <v>1032800</v>
      </c>
      <c r="AW32" s="62">
        <v>0</v>
      </c>
      <c r="AX32" s="62">
        <v>0</v>
      </c>
      <c r="AY32" s="62">
        <v>0</v>
      </c>
      <c r="AZ32" s="62">
        <v>0</v>
      </c>
      <c r="BA32" s="62">
        <v>0</v>
      </c>
      <c r="BB32" s="62">
        <v>0</v>
      </c>
      <c r="BC32" s="62">
        <v>48063.39494749999</v>
      </c>
      <c r="BD32" s="62">
        <v>0</v>
      </c>
      <c r="BE32" s="62">
        <v>0</v>
      </c>
    </row>
    <row r="33" spans="2:57" x14ac:dyDescent="0.25">
      <c r="B33" s="61" t="s">
        <v>149</v>
      </c>
      <c r="C33" s="62">
        <v>0</v>
      </c>
      <c r="D33" s="62">
        <v>1800</v>
      </c>
      <c r="E33" s="62">
        <v>0</v>
      </c>
      <c r="F33" s="62">
        <v>5800</v>
      </c>
      <c r="G33" s="62">
        <v>0</v>
      </c>
      <c r="H33" s="62">
        <v>227635.75396825399</v>
      </c>
      <c r="I33" s="62">
        <v>56000</v>
      </c>
      <c r="J33" s="62">
        <v>0</v>
      </c>
      <c r="K33" s="62">
        <v>3700</v>
      </c>
      <c r="L33" s="62">
        <v>391579.77717601723</v>
      </c>
      <c r="M33" s="62">
        <v>0</v>
      </c>
      <c r="N33" s="62">
        <v>0</v>
      </c>
      <c r="O33" s="62">
        <v>0</v>
      </c>
      <c r="P33" s="62">
        <v>0</v>
      </c>
      <c r="Q33" s="62">
        <v>0</v>
      </c>
      <c r="R33" s="62">
        <v>0</v>
      </c>
      <c r="S33" s="62">
        <v>0</v>
      </c>
      <c r="T33" s="62">
        <v>101221</v>
      </c>
      <c r="U33" s="62">
        <v>0</v>
      </c>
      <c r="V33" s="62">
        <v>10000</v>
      </c>
      <c r="W33" s="62">
        <v>3500</v>
      </c>
      <c r="X33" s="62">
        <v>0</v>
      </c>
      <c r="Y33" s="62">
        <v>0</v>
      </c>
      <c r="Z33" s="62">
        <v>0</v>
      </c>
      <c r="AA33" s="62">
        <v>1720</v>
      </c>
      <c r="AB33" s="62">
        <v>0</v>
      </c>
      <c r="AC33" s="62">
        <v>0</v>
      </c>
      <c r="AD33" s="62">
        <v>4300</v>
      </c>
      <c r="AE33" s="62">
        <v>31300</v>
      </c>
      <c r="AF33" s="62">
        <v>3600</v>
      </c>
      <c r="AG33" s="62">
        <v>7800</v>
      </c>
      <c r="AH33" s="62">
        <v>4600</v>
      </c>
      <c r="AI33" s="62">
        <v>10600</v>
      </c>
      <c r="AJ33" s="62">
        <v>0</v>
      </c>
      <c r="AK33" s="62">
        <v>0</v>
      </c>
      <c r="AL33" s="62">
        <v>0</v>
      </c>
      <c r="AM33" s="62">
        <v>0</v>
      </c>
      <c r="AN33" s="62">
        <v>0</v>
      </c>
      <c r="AO33" s="62">
        <v>0</v>
      </c>
      <c r="AP33" s="62">
        <v>0</v>
      </c>
      <c r="AQ33" s="62">
        <v>0</v>
      </c>
      <c r="AR33" s="62">
        <v>0</v>
      </c>
      <c r="AS33" s="62">
        <v>0</v>
      </c>
      <c r="AT33" s="62">
        <v>6350</v>
      </c>
      <c r="AU33" s="62">
        <v>0</v>
      </c>
      <c r="AV33" s="62">
        <v>0</v>
      </c>
      <c r="AW33" s="62">
        <v>388000</v>
      </c>
      <c r="AX33" s="62">
        <v>0</v>
      </c>
      <c r="AY33" s="62">
        <v>0</v>
      </c>
      <c r="AZ33" s="62">
        <v>0</v>
      </c>
      <c r="BA33" s="62">
        <v>0</v>
      </c>
      <c r="BB33" s="62">
        <v>3520</v>
      </c>
      <c r="BC33" s="62">
        <v>8400</v>
      </c>
      <c r="BD33" s="62">
        <v>26380</v>
      </c>
      <c r="BE33" s="62">
        <v>0</v>
      </c>
    </row>
    <row r="34" spans="2:57" x14ac:dyDescent="0.25">
      <c r="B34" s="61" t="s">
        <v>104</v>
      </c>
      <c r="C34" s="62">
        <v>0</v>
      </c>
      <c r="D34" s="62">
        <v>77.333669741008023</v>
      </c>
      <c r="E34" s="62">
        <v>0</v>
      </c>
      <c r="F34" s="62">
        <v>1366.623778691589</v>
      </c>
      <c r="G34" s="62">
        <v>0</v>
      </c>
      <c r="H34" s="62">
        <v>6000</v>
      </c>
      <c r="I34" s="62">
        <v>379.84416464891052</v>
      </c>
      <c r="J34" s="62">
        <v>0</v>
      </c>
      <c r="K34" s="62">
        <v>651.5</v>
      </c>
      <c r="L34" s="62">
        <v>5567.82</v>
      </c>
      <c r="M34" s="62">
        <v>0</v>
      </c>
      <c r="N34" s="62">
        <v>0</v>
      </c>
      <c r="O34" s="62">
        <v>0</v>
      </c>
      <c r="P34" s="62">
        <v>0</v>
      </c>
      <c r="Q34" s="62">
        <v>0</v>
      </c>
      <c r="R34" s="62">
        <v>0</v>
      </c>
      <c r="S34" s="62">
        <v>0</v>
      </c>
      <c r="T34" s="62">
        <v>999.99999999999977</v>
      </c>
      <c r="U34" s="62">
        <v>600</v>
      </c>
      <c r="V34" s="62">
        <v>940.00000000000102</v>
      </c>
      <c r="W34" s="62">
        <v>10740</v>
      </c>
      <c r="X34" s="62">
        <v>450</v>
      </c>
      <c r="Y34" s="62">
        <v>474</v>
      </c>
      <c r="Z34" s="62">
        <v>1008.448</v>
      </c>
      <c r="AA34" s="62">
        <v>1558</v>
      </c>
      <c r="AB34" s="62">
        <v>4126.6399999999994</v>
      </c>
      <c r="AC34" s="62">
        <v>1184.96</v>
      </c>
      <c r="AD34" s="62">
        <v>7952.24</v>
      </c>
      <c r="AE34" s="62">
        <v>10156.48</v>
      </c>
      <c r="AF34" s="62">
        <v>23824.12</v>
      </c>
      <c r="AG34" s="62">
        <v>8484.5600000000013</v>
      </c>
      <c r="AH34" s="62">
        <v>14765.36</v>
      </c>
      <c r="AI34" s="62">
        <v>200</v>
      </c>
      <c r="AJ34" s="62">
        <v>10</v>
      </c>
      <c r="AK34" s="62">
        <v>160</v>
      </c>
      <c r="AL34" s="62">
        <v>0</v>
      </c>
      <c r="AM34" s="62">
        <v>0</v>
      </c>
      <c r="AN34" s="62">
        <v>0</v>
      </c>
      <c r="AO34" s="62">
        <v>18821.84</v>
      </c>
      <c r="AP34" s="62">
        <v>0</v>
      </c>
      <c r="AQ34" s="62">
        <v>0</v>
      </c>
      <c r="AR34" s="62">
        <v>0</v>
      </c>
      <c r="AS34" s="62">
        <v>0</v>
      </c>
      <c r="AT34" s="62">
        <v>0</v>
      </c>
      <c r="AU34" s="62">
        <v>0</v>
      </c>
      <c r="AV34" s="62">
        <v>660</v>
      </c>
      <c r="AW34" s="62">
        <v>0</v>
      </c>
      <c r="AX34" s="62">
        <v>15.80594029015079</v>
      </c>
      <c r="AY34" s="62">
        <v>16.241179629869091</v>
      </c>
      <c r="AZ34" s="62">
        <v>236.00017226554871</v>
      </c>
      <c r="BA34" s="62">
        <v>102.937476513611</v>
      </c>
      <c r="BB34" s="62">
        <v>886.07222222222231</v>
      </c>
      <c r="BC34" s="62">
        <v>426.66</v>
      </c>
      <c r="BD34" s="62">
        <v>17709.848000000002</v>
      </c>
      <c r="BE34" s="62">
        <v>105</v>
      </c>
    </row>
    <row r="35" spans="2:57" x14ac:dyDescent="0.25">
      <c r="B35" s="63"/>
    </row>
    <row r="36" spans="2:57" x14ac:dyDescent="0.25">
      <c r="B36" s="63"/>
    </row>
    <row r="37" spans="2:57" x14ac:dyDescent="0.25">
      <c r="B37" s="63"/>
    </row>
    <row r="38" spans="2:57" s="66" customFormat="1" x14ac:dyDescent="0.25"/>
    <row r="39" spans="2:57" s="66" customFormat="1" x14ac:dyDescent="0.25"/>
    <row r="40" spans="2:57" s="66" customFormat="1" x14ac:dyDescent="0.25"/>
    <row r="41" spans="2:57" x14ac:dyDescent="0.25">
      <c r="B41" s="65"/>
    </row>
  </sheetData>
  <phoneticPr fontId="19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3919-6667-4778-A6E5-4BD08A57D9D3}">
  <dimension ref="B2:BE41"/>
  <sheetViews>
    <sheetView zoomScaleNormal="100" workbookViewId="0">
      <selection activeCell="L24" sqref="L24"/>
    </sheetView>
  </sheetViews>
  <sheetFormatPr defaultColWidth="8.7109375" defaultRowHeight="15" x14ac:dyDescent="0.25"/>
  <cols>
    <col min="1" max="1" width="8.7109375" style="58"/>
    <col min="2" max="2" width="50.28515625" style="66" customWidth="1"/>
    <col min="3" max="5" width="12.85546875" style="58" bestFit="1" customWidth="1"/>
    <col min="6" max="6" width="10.28515625" style="58" bestFit="1" customWidth="1"/>
    <col min="7" max="7" width="9.28515625" style="58" bestFit="1" customWidth="1"/>
    <col min="8" max="8" width="11.28515625" style="58" bestFit="1" customWidth="1"/>
    <col min="9" max="9" width="12.85546875" style="58" bestFit="1" customWidth="1"/>
    <col min="10" max="10" width="9.28515625" style="58" bestFit="1" customWidth="1"/>
    <col min="11" max="11" width="10.28515625" style="58" bestFit="1" customWidth="1"/>
    <col min="12" max="12" width="11.28515625" style="58" bestFit="1" customWidth="1"/>
    <col min="13" max="13" width="7.7109375" style="58" bestFit="1" customWidth="1"/>
    <col min="14" max="14" width="9.28515625" style="58" bestFit="1" customWidth="1"/>
    <col min="15" max="15" width="10" style="58" bestFit="1" customWidth="1"/>
    <col min="16" max="16" width="7.7109375" style="58" bestFit="1" customWidth="1"/>
    <col min="17" max="17" width="7.140625" style="58" bestFit="1" customWidth="1"/>
    <col min="18" max="18" width="10.28515625" style="58" bestFit="1" customWidth="1"/>
    <col min="19" max="19" width="9.28515625" style="58" bestFit="1" customWidth="1"/>
    <col min="20" max="20" width="13.85546875" style="58" bestFit="1" customWidth="1"/>
    <col min="21" max="21" width="12.85546875" style="58" bestFit="1" customWidth="1"/>
    <col min="22" max="22" width="13.85546875" style="58" bestFit="1" customWidth="1"/>
    <col min="23" max="23" width="12.85546875" style="58" bestFit="1" customWidth="1"/>
    <col min="24" max="24" width="7.7109375" style="58" bestFit="1" customWidth="1"/>
    <col min="25" max="25" width="12.85546875" style="58" bestFit="1" customWidth="1"/>
    <col min="26" max="27" width="9.28515625" style="58" bestFit="1" customWidth="1"/>
    <col min="28" max="30" width="11.28515625" style="58" bestFit="1" customWidth="1"/>
    <col min="31" max="31" width="12.85546875" style="58" bestFit="1" customWidth="1"/>
    <col min="32" max="33" width="11.28515625" style="58" bestFit="1" customWidth="1"/>
    <col min="34" max="35" width="10.28515625" style="58" bestFit="1" customWidth="1"/>
    <col min="36" max="36" width="9.28515625" style="58" bestFit="1" customWidth="1"/>
    <col min="37" max="37" width="10.28515625" style="58" bestFit="1" customWidth="1"/>
    <col min="38" max="39" width="11.28515625" style="58" bestFit="1" customWidth="1"/>
    <col min="40" max="40" width="7.7109375" style="58" bestFit="1" customWidth="1"/>
    <col min="41" max="41" width="10.28515625" style="58" bestFit="1" customWidth="1"/>
    <col min="42" max="42" width="9.28515625" style="58" bestFit="1" customWidth="1"/>
    <col min="43" max="43" width="12.85546875" style="58" bestFit="1" customWidth="1"/>
    <col min="44" max="45" width="13.85546875" style="58" bestFit="1" customWidth="1"/>
    <col min="46" max="46" width="10.28515625" style="58" bestFit="1" customWidth="1"/>
    <col min="47" max="48" width="12.85546875" style="58" bestFit="1" customWidth="1"/>
    <col min="49" max="49" width="11.28515625" style="58" bestFit="1" customWidth="1"/>
    <col min="50" max="51" width="13.85546875" style="58" bestFit="1" customWidth="1"/>
    <col min="52" max="52" width="12.85546875" style="58" bestFit="1" customWidth="1"/>
    <col min="53" max="53" width="10.28515625" style="58" bestFit="1" customWidth="1"/>
    <col min="54" max="54" width="9.28515625" style="58" bestFit="1" customWidth="1"/>
    <col min="55" max="56" width="10.28515625" style="58" bestFit="1" customWidth="1"/>
    <col min="57" max="57" width="9.28515625" style="58" bestFit="1" customWidth="1"/>
    <col min="58" max="16384" width="8.7109375" style="58"/>
  </cols>
  <sheetData>
    <row r="2" spans="2:57" x14ac:dyDescent="0.25">
      <c r="B2" s="59" t="s">
        <v>161</v>
      </c>
      <c r="C2" s="60" t="s">
        <v>0</v>
      </c>
      <c r="D2" s="60" t="s">
        <v>1</v>
      </c>
      <c r="E2" s="60" t="s">
        <v>2</v>
      </c>
      <c r="F2" s="60" t="s">
        <v>3</v>
      </c>
      <c r="G2" s="60" t="s">
        <v>163</v>
      </c>
      <c r="H2" s="60" t="s">
        <v>4</v>
      </c>
      <c r="I2" s="60" t="s">
        <v>5</v>
      </c>
      <c r="J2" s="60" t="s">
        <v>6</v>
      </c>
      <c r="K2" s="60" t="s">
        <v>7</v>
      </c>
      <c r="L2" s="60" t="s">
        <v>8</v>
      </c>
      <c r="M2" s="60" t="s">
        <v>9</v>
      </c>
      <c r="N2" s="60" t="s">
        <v>164</v>
      </c>
      <c r="O2" s="60" t="s">
        <v>10</v>
      </c>
      <c r="P2" s="60" t="s">
        <v>11</v>
      </c>
      <c r="Q2" s="60" t="s">
        <v>165</v>
      </c>
      <c r="R2" s="60" t="s">
        <v>12</v>
      </c>
      <c r="S2" s="60" t="s">
        <v>13</v>
      </c>
      <c r="T2" s="60" t="s">
        <v>14</v>
      </c>
      <c r="U2" s="60" t="s">
        <v>15</v>
      </c>
      <c r="V2" s="60" t="s">
        <v>16</v>
      </c>
      <c r="W2" s="60" t="s">
        <v>17</v>
      </c>
      <c r="X2" s="60" t="s">
        <v>18</v>
      </c>
      <c r="Y2" s="60" t="s">
        <v>19</v>
      </c>
      <c r="Z2" s="60" t="s">
        <v>20</v>
      </c>
      <c r="AA2" s="60" t="s">
        <v>21</v>
      </c>
      <c r="AB2" s="60" t="s">
        <v>22</v>
      </c>
      <c r="AC2" s="60" t="s">
        <v>23</v>
      </c>
      <c r="AD2" s="60" t="s">
        <v>24</v>
      </c>
      <c r="AE2" s="60" t="s">
        <v>25</v>
      </c>
      <c r="AF2" s="60" t="s">
        <v>26</v>
      </c>
      <c r="AG2" s="60" t="s">
        <v>27</v>
      </c>
      <c r="AH2" s="60" t="s">
        <v>28</v>
      </c>
      <c r="AI2" s="60" t="s">
        <v>29</v>
      </c>
      <c r="AJ2" s="60" t="s">
        <v>30</v>
      </c>
      <c r="AK2" s="60" t="s">
        <v>31</v>
      </c>
      <c r="AL2" s="60" t="s">
        <v>32</v>
      </c>
      <c r="AM2" s="60" t="s">
        <v>33</v>
      </c>
      <c r="AN2" s="60" t="s">
        <v>34</v>
      </c>
      <c r="AO2" s="60" t="s">
        <v>35</v>
      </c>
      <c r="AP2" s="60" t="s">
        <v>166</v>
      </c>
      <c r="AQ2" s="60" t="s">
        <v>36</v>
      </c>
      <c r="AR2" s="60" t="s">
        <v>37</v>
      </c>
      <c r="AS2" s="60" t="s">
        <v>38</v>
      </c>
      <c r="AT2" s="60" t="s">
        <v>39</v>
      </c>
      <c r="AU2" s="60" t="s">
        <v>40</v>
      </c>
      <c r="AV2" s="60" t="s">
        <v>41</v>
      </c>
      <c r="AW2" s="60" t="s">
        <v>42</v>
      </c>
      <c r="AX2" s="60" t="s">
        <v>43</v>
      </c>
      <c r="AY2" s="60" t="s">
        <v>44</v>
      </c>
      <c r="AZ2" s="60" t="s">
        <v>45</v>
      </c>
      <c r="BA2" s="60" t="s">
        <v>46</v>
      </c>
      <c r="BB2" s="60" t="s">
        <v>47</v>
      </c>
      <c r="BC2" s="60" t="s">
        <v>48</v>
      </c>
      <c r="BD2" s="60" t="s">
        <v>49</v>
      </c>
      <c r="BE2" s="60" t="s">
        <v>50</v>
      </c>
    </row>
    <row r="3" spans="2:57" x14ac:dyDescent="0.25">
      <c r="B3" s="61" t="s">
        <v>51</v>
      </c>
      <c r="C3" s="62">
        <v>0</v>
      </c>
      <c r="D3" s="62">
        <v>0</v>
      </c>
      <c r="E3" s="62">
        <v>0</v>
      </c>
      <c r="F3" s="62">
        <v>2077</v>
      </c>
      <c r="G3" s="62">
        <v>0</v>
      </c>
      <c r="H3" s="62">
        <v>2000</v>
      </c>
      <c r="I3" s="62">
        <v>1190</v>
      </c>
      <c r="J3" s="62">
        <v>0</v>
      </c>
      <c r="K3" s="62">
        <v>4047.2</v>
      </c>
      <c r="L3" s="62">
        <v>0</v>
      </c>
      <c r="M3" s="62">
        <v>0</v>
      </c>
      <c r="N3" s="62">
        <v>0</v>
      </c>
      <c r="O3" s="62">
        <v>0</v>
      </c>
      <c r="P3" s="62">
        <v>0</v>
      </c>
      <c r="Q3" s="62">
        <v>0</v>
      </c>
      <c r="R3" s="62">
        <v>0</v>
      </c>
      <c r="S3" s="62">
        <v>0</v>
      </c>
      <c r="T3" s="62">
        <v>5100.3599999999997</v>
      </c>
      <c r="U3" s="62">
        <v>4394</v>
      </c>
      <c r="V3" s="62">
        <v>61761</v>
      </c>
      <c r="W3" s="62">
        <v>0</v>
      </c>
      <c r="X3" s="62">
        <v>0</v>
      </c>
      <c r="Y3" s="62">
        <v>0</v>
      </c>
      <c r="Z3" s="62">
        <v>3097</v>
      </c>
      <c r="AA3" s="62">
        <v>0</v>
      </c>
      <c r="AB3" s="62">
        <v>0</v>
      </c>
      <c r="AC3" s="62">
        <v>0</v>
      </c>
      <c r="AD3" s="62">
        <v>0</v>
      </c>
      <c r="AE3" s="62">
        <v>0</v>
      </c>
      <c r="AF3" s="62">
        <v>0</v>
      </c>
      <c r="AG3" s="62">
        <v>0</v>
      </c>
      <c r="AH3" s="62">
        <v>0</v>
      </c>
      <c r="AI3" s="62">
        <v>0</v>
      </c>
      <c r="AJ3" s="62">
        <v>0</v>
      </c>
      <c r="AK3" s="62">
        <v>0</v>
      </c>
      <c r="AL3" s="62">
        <v>0</v>
      </c>
      <c r="AM3" s="62">
        <v>0</v>
      </c>
      <c r="AN3" s="62">
        <v>0</v>
      </c>
      <c r="AO3" s="62">
        <v>486</v>
      </c>
      <c r="AP3" s="62">
        <v>0</v>
      </c>
      <c r="AQ3" s="62">
        <v>0</v>
      </c>
      <c r="AR3" s="62">
        <v>0</v>
      </c>
      <c r="AS3" s="62">
        <v>0</v>
      </c>
      <c r="AT3" s="62">
        <v>0</v>
      </c>
      <c r="AU3" s="62">
        <v>0</v>
      </c>
      <c r="AV3" s="62">
        <v>1739</v>
      </c>
      <c r="AW3" s="62">
        <v>0</v>
      </c>
      <c r="AX3" s="62">
        <v>0</v>
      </c>
      <c r="AY3" s="62">
        <v>0</v>
      </c>
      <c r="AZ3" s="62">
        <v>6883</v>
      </c>
      <c r="BA3" s="62">
        <v>0</v>
      </c>
      <c r="BB3" s="62">
        <v>696</v>
      </c>
      <c r="BC3" s="62">
        <v>2814.6372644158491</v>
      </c>
      <c r="BD3" s="62">
        <v>5510</v>
      </c>
      <c r="BE3" s="62">
        <v>0</v>
      </c>
    </row>
    <row r="4" spans="2:57" x14ac:dyDescent="0.25">
      <c r="B4" s="61" t="s">
        <v>52</v>
      </c>
      <c r="C4" s="62">
        <v>0</v>
      </c>
      <c r="D4" s="62">
        <v>0</v>
      </c>
      <c r="E4" s="62">
        <v>1748</v>
      </c>
      <c r="F4" s="62">
        <v>0</v>
      </c>
      <c r="G4" s="62">
        <v>0</v>
      </c>
      <c r="H4" s="62">
        <v>2504</v>
      </c>
      <c r="I4" s="62">
        <v>0</v>
      </c>
      <c r="J4" s="62">
        <v>0</v>
      </c>
      <c r="K4" s="62">
        <v>4745.800000000002</v>
      </c>
      <c r="L4" s="62">
        <v>0</v>
      </c>
      <c r="M4" s="62">
        <v>0</v>
      </c>
      <c r="N4" s="62">
        <v>0</v>
      </c>
      <c r="O4" s="62">
        <v>0</v>
      </c>
      <c r="P4" s="62">
        <v>0</v>
      </c>
      <c r="Q4" s="62">
        <v>0</v>
      </c>
      <c r="R4" s="62">
        <v>0</v>
      </c>
      <c r="S4" s="62">
        <v>0</v>
      </c>
      <c r="T4" s="62">
        <v>0</v>
      </c>
      <c r="U4" s="62">
        <v>0</v>
      </c>
      <c r="V4" s="62">
        <v>0</v>
      </c>
      <c r="W4" s="62">
        <v>0</v>
      </c>
      <c r="X4" s="62">
        <v>0</v>
      </c>
      <c r="Y4" s="62">
        <v>0</v>
      </c>
      <c r="Z4" s="62">
        <v>0</v>
      </c>
      <c r="AA4" s="62">
        <v>36.5</v>
      </c>
      <c r="AB4" s="62">
        <v>0</v>
      </c>
      <c r="AC4" s="62">
        <v>0</v>
      </c>
      <c r="AD4" s="62">
        <v>0</v>
      </c>
      <c r="AE4" s="62">
        <v>0</v>
      </c>
      <c r="AF4" s="62">
        <v>0</v>
      </c>
      <c r="AG4" s="62">
        <v>0</v>
      </c>
      <c r="AH4" s="62">
        <v>0</v>
      </c>
      <c r="AI4" s="62">
        <v>0</v>
      </c>
      <c r="AJ4" s="62">
        <v>0</v>
      </c>
      <c r="AK4" s="62">
        <v>0</v>
      </c>
      <c r="AL4" s="62">
        <v>450</v>
      </c>
      <c r="AM4" s="62">
        <v>0</v>
      </c>
      <c r="AN4" s="62">
        <v>0</v>
      </c>
      <c r="AO4" s="62">
        <v>0</v>
      </c>
      <c r="AP4" s="62">
        <v>0</v>
      </c>
      <c r="AQ4" s="62">
        <v>0</v>
      </c>
      <c r="AR4" s="62">
        <v>0</v>
      </c>
      <c r="AS4" s="62">
        <v>0</v>
      </c>
      <c r="AT4" s="62">
        <v>6520</v>
      </c>
      <c r="AU4" s="62">
        <v>0</v>
      </c>
      <c r="AV4" s="62">
        <v>0</v>
      </c>
      <c r="AW4" s="62">
        <v>4999.7480000000014</v>
      </c>
      <c r="AX4" s="62">
        <v>0</v>
      </c>
      <c r="AY4" s="62">
        <v>0</v>
      </c>
      <c r="AZ4" s="62">
        <v>0</v>
      </c>
      <c r="BA4" s="62">
        <v>0</v>
      </c>
      <c r="BB4" s="62">
        <v>539</v>
      </c>
      <c r="BC4" s="62">
        <v>60.797168999999997</v>
      </c>
      <c r="BD4" s="62">
        <v>0</v>
      </c>
      <c r="BE4" s="62">
        <v>0</v>
      </c>
    </row>
    <row r="5" spans="2:57" x14ac:dyDescent="0.25">
      <c r="B5" s="61" t="s">
        <v>53</v>
      </c>
      <c r="C5" s="62">
        <v>0</v>
      </c>
      <c r="D5" s="62">
        <v>0</v>
      </c>
      <c r="E5" s="62">
        <v>0</v>
      </c>
      <c r="F5" s="62">
        <v>0</v>
      </c>
      <c r="G5" s="62">
        <v>0</v>
      </c>
      <c r="H5" s="62">
        <v>0</v>
      </c>
      <c r="I5" s="62">
        <v>0</v>
      </c>
      <c r="J5" s="62">
        <v>0</v>
      </c>
      <c r="K5" s="62">
        <v>45</v>
      </c>
      <c r="L5" s="62">
        <v>0</v>
      </c>
      <c r="M5" s="62">
        <v>0</v>
      </c>
      <c r="N5" s="62">
        <v>0</v>
      </c>
      <c r="O5" s="62">
        <v>0</v>
      </c>
      <c r="P5" s="62">
        <v>0</v>
      </c>
      <c r="Q5" s="62">
        <v>0</v>
      </c>
      <c r="R5" s="62">
        <v>178.5</v>
      </c>
      <c r="S5" s="62">
        <v>0</v>
      </c>
      <c r="T5" s="62">
        <v>0</v>
      </c>
      <c r="U5" s="62">
        <v>206.1</v>
      </c>
      <c r="V5" s="62">
        <v>0</v>
      </c>
      <c r="W5" s="62">
        <v>0</v>
      </c>
      <c r="X5" s="62">
        <v>0</v>
      </c>
      <c r="Y5" s="62">
        <v>290</v>
      </c>
      <c r="Z5" s="62">
        <v>0</v>
      </c>
      <c r="AA5" s="62">
        <v>0</v>
      </c>
      <c r="AB5" s="62">
        <v>0</v>
      </c>
      <c r="AC5" s="62">
        <v>0</v>
      </c>
      <c r="AD5" s="62">
        <v>0</v>
      </c>
      <c r="AE5" s="62">
        <v>0</v>
      </c>
      <c r="AF5" s="62">
        <v>0</v>
      </c>
      <c r="AG5" s="62">
        <v>0</v>
      </c>
      <c r="AH5" s="62">
        <v>0</v>
      </c>
      <c r="AI5" s="62">
        <v>0</v>
      </c>
      <c r="AJ5" s="62">
        <v>0</v>
      </c>
      <c r="AK5" s="62">
        <v>0</v>
      </c>
      <c r="AL5" s="62">
        <v>0</v>
      </c>
      <c r="AM5" s="62">
        <v>0</v>
      </c>
      <c r="AN5" s="62">
        <v>0</v>
      </c>
      <c r="AO5" s="62">
        <v>0</v>
      </c>
      <c r="AP5" s="62">
        <v>0</v>
      </c>
      <c r="AQ5" s="62">
        <v>0</v>
      </c>
      <c r="AR5" s="62">
        <v>0</v>
      </c>
      <c r="AS5" s="62">
        <v>0</v>
      </c>
      <c r="AT5" s="62">
        <v>11579.531000000001</v>
      </c>
      <c r="AU5" s="62">
        <v>0</v>
      </c>
      <c r="AV5" s="62">
        <v>130</v>
      </c>
      <c r="AW5" s="62">
        <v>0</v>
      </c>
      <c r="AX5" s="62">
        <v>0</v>
      </c>
      <c r="AY5" s="62">
        <v>0</v>
      </c>
      <c r="AZ5" s="62">
        <v>0</v>
      </c>
      <c r="BA5" s="62">
        <v>0</v>
      </c>
      <c r="BB5" s="62">
        <v>81</v>
      </c>
      <c r="BC5" s="62">
        <v>268.92571249999997</v>
      </c>
      <c r="BD5" s="62">
        <v>0</v>
      </c>
      <c r="BE5" s="62">
        <v>0</v>
      </c>
    </row>
    <row r="6" spans="2:57" x14ac:dyDescent="0.25">
      <c r="B6" s="61" t="s">
        <v>54</v>
      </c>
      <c r="C6" s="62">
        <v>300</v>
      </c>
      <c r="D6" s="62">
        <v>3260.29</v>
      </c>
      <c r="E6" s="62">
        <v>0</v>
      </c>
      <c r="F6" s="62">
        <v>4622.1000000000004</v>
      </c>
      <c r="G6" s="62">
        <v>0</v>
      </c>
      <c r="H6" s="62">
        <v>1980</v>
      </c>
      <c r="I6" s="62">
        <v>0</v>
      </c>
      <c r="J6" s="62">
        <v>1322.88</v>
      </c>
      <c r="K6" s="62">
        <v>2627.5</v>
      </c>
      <c r="L6" s="62">
        <v>35504.303922839506</v>
      </c>
      <c r="M6" s="62">
        <v>0</v>
      </c>
      <c r="N6" s="62">
        <v>0</v>
      </c>
      <c r="O6" s="62">
        <v>308.73111582299998</v>
      </c>
      <c r="P6" s="62">
        <v>0</v>
      </c>
      <c r="Q6" s="62">
        <v>0</v>
      </c>
      <c r="R6" s="62">
        <v>1284.6657252800001</v>
      </c>
      <c r="S6" s="62">
        <v>250</v>
      </c>
      <c r="T6" s="62">
        <v>24498.560000000001</v>
      </c>
      <c r="U6" s="62">
        <v>999</v>
      </c>
      <c r="V6" s="62">
        <v>7189</v>
      </c>
      <c r="W6" s="62">
        <v>7687.3620000000001</v>
      </c>
      <c r="X6" s="62">
        <v>0</v>
      </c>
      <c r="Y6" s="62">
        <v>1474</v>
      </c>
      <c r="Z6" s="62">
        <v>3214.4</v>
      </c>
      <c r="AA6" s="62">
        <v>5818.3565217391297</v>
      </c>
      <c r="AB6" s="62">
        <v>3497.4</v>
      </c>
      <c r="AC6" s="62">
        <v>1077.0999999999999</v>
      </c>
      <c r="AD6" s="62">
        <v>7112.9000000000005</v>
      </c>
      <c r="AE6" s="62">
        <v>24234</v>
      </c>
      <c r="AF6" s="62">
        <v>3954</v>
      </c>
      <c r="AG6" s="62">
        <v>0</v>
      </c>
      <c r="AH6" s="62">
        <v>2756.29</v>
      </c>
      <c r="AI6" s="62">
        <v>1023</v>
      </c>
      <c r="AJ6" s="62">
        <v>0</v>
      </c>
      <c r="AK6" s="62">
        <v>1077</v>
      </c>
      <c r="AL6" s="62">
        <v>0</v>
      </c>
      <c r="AM6" s="62">
        <v>759.5</v>
      </c>
      <c r="AN6" s="62">
        <v>486.3</v>
      </c>
      <c r="AO6" s="62">
        <v>12700.5</v>
      </c>
      <c r="AP6" s="62">
        <v>0</v>
      </c>
      <c r="AQ6" s="62">
        <v>0</v>
      </c>
      <c r="AR6" s="62">
        <v>0</v>
      </c>
      <c r="AS6" s="62">
        <v>0</v>
      </c>
      <c r="AT6" s="62">
        <v>5817.7143520722802</v>
      </c>
      <c r="AU6" s="62">
        <v>2839</v>
      </c>
      <c r="AV6" s="62">
        <v>5474.8120000000008</v>
      </c>
      <c r="AW6" s="62">
        <v>400.9</v>
      </c>
      <c r="AX6" s="62">
        <v>97</v>
      </c>
      <c r="AY6" s="62">
        <v>0</v>
      </c>
      <c r="AZ6" s="62">
        <v>54</v>
      </c>
      <c r="BA6" s="62">
        <v>0</v>
      </c>
      <c r="BB6" s="62">
        <v>594</v>
      </c>
      <c r="BC6" s="62">
        <v>746.63202610569624</v>
      </c>
      <c r="BD6" s="62">
        <v>35214.224344500013</v>
      </c>
      <c r="BE6" s="62">
        <v>1989</v>
      </c>
    </row>
    <row r="7" spans="2:57" x14ac:dyDescent="0.25">
      <c r="B7" s="61" t="s">
        <v>55</v>
      </c>
      <c r="C7" s="62">
        <v>0</v>
      </c>
      <c r="D7" s="62">
        <v>120</v>
      </c>
      <c r="E7" s="62">
        <v>0</v>
      </c>
      <c r="F7" s="62">
        <v>140</v>
      </c>
      <c r="G7" s="62">
        <v>0</v>
      </c>
      <c r="H7" s="62">
        <v>0</v>
      </c>
      <c r="I7" s="62">
        <v>0</v>
      </c>
      <c r="J7" s="62">
        <v>285.3</v>
      </c>
      <c r="K7" s="62">
        <v>0</v>
      </c>
      <c r="L7" s="62">
        <v>1885.33</v>
      </c>
      <c r="M7" s="62">
        <v>0</v>
      </c>
      <c r="N7" s="62">
        <v>0</v>
      </c>
      <c r="O7" s="62">
        <v>596.1</v>
      </c>
      <c r="P7" s="62">
        <v>0</v>
      </c>
      <c r="Q7" s="62">
        <v>0</v>
      </c>
      <c r="R7" s="62">
        <v>165.8</v>
      </c>
      <c r="S7" s="62">
        <v>502.8</v>
      </c>
      <c r="T7" s="62">
        <v>0</v>
      </c>
      <c r="U7" s="62">
        <v>0</v>
      </c>
      <c r="V7" s="62">
        <v>971</v>
      </c>
      <c r="W7" s="62">
        <v>0</v>
      </c>
      <c r="X7" s="62">
        <v>408</v>
      </c>
      <c r="Y7" s="62">
        <v>303</v>
      </c>
      <c r="Z7" s="62">
        <v>495</v>
      </c>
      <c r="AA7" s="62">
        <v>188</v>
      </c>
      <c r="AB7" s="62">
        <v>0</v>
      </c>
      <c r="AC7" s="62">
        <v>0</v>
      </c>
      <c r="AD7" s="62">
        <v>0</v>
      </c>
      <c r="AE7" s="62">
        <v>0</v>
      </c>
      <c r="AF7" s="62">
        <v>0</v>
      </c>
      <c r="AG7" s="62">
        <v>0</v>
      </c>
      <c r="AH7" s="62">
        <v>0</v>
      </c>
      <c r="AI7" s="62">
        <v>0</v>
      </c>
      <c r="AJ7" s="62">
        <v>0</v>
      </c>
      <c r="AK7" s="62">
        <v>0</v>
      </c>
      <c r="AL7" s="62">
        <v>0</v>
      </c>
      <c r="AM7" s="62">
        <v>0</v>
      </c>
      <c r="AN7" s="62">
        <v>215</v>
      </c>
      <c r="AO7" s="62">
        <v>0</v>
      </c>
      <c r="AP7" s="62">
        <v>0</v>
      </c>
      <c r="AQ7" s="62">
        <v>0</v>
      </c>
      <c r="AR7" s="62">
        <v>0</v>
      </c>
      <c r="AS7" s="62">
        <v>0</v>
      </c>
      <c r="AT7" s="62">
        <v>0</v>
      </c>
      <c r="AU7" s="62">
        <v>0</v>
      </c>
      <c r="AV7" s="62">
        <v>0</v>
      </c>
      <c r="AW7" s="62">
        <v>0</v>
      </c>
      <c r="AX7" s="62">
        <v>0</v>
      </c>
      <c r="AY7" s="62">
        <v>0</v>
      </c>
      <c r="AZ7" s="62">
        <v>0</v>
      </c>
      <c r="BA7" s="62">
        <v>0</v>
      </c>
      <c r="BB7" s="62">
        <v>0</v>
      </c>
      <c r="BC7" s="62">
        <v>133.27799999999999</v>
      </c>
      <c r="BD7" s="62">
        <v>275.46162570000001</v>
      </c>
      <c r="BE7" s="62">
        <v>389</v>
      </c>
    </row>
    <row r="8" spans="2:57" x14ac:dyDescent="0.25">
      <c r="B8" s="61" t="s">
        <v>61</v>
      </c>
      <c r="C8" s="62">
        <v>0</v>
      </c>
      <c r="D8" s="62">
        <v>845.24</v>
      </c>
      <c r="E8" s="62">
        <v>0</v>
      </c>
      <c r="F8" s="62">
        <v>1594</v>
      </c>
      <c r="G8" s="62">
        <v>0</v>
      </c>
      <c r="H8" s="62">
        <v>0</v>
      </c>
      <c r="I8" s="62">
        <v>566.59906994120968</v>
      </c>
      <c r="J8" s="62">
        <v>0</v>
      </c>
      <c r="K8" s="62">
        <v>1709.2</v>
      </c>
      <c r="L8" s="62">
        <v>7280.02</v>
      </c>
      <c r="M8" s="62">
        <v>0</v>
      </c>
      <c r="N8" s="62">
        <v>0</v>
      </c>
      <c r="O8" s="62">
        <v>0</v>
      </c>
      <c r="P8" s="62">
        <v>0</v>
      </c>
      <c r="Q8" s="62">
        <v>0</v>
      </c>
      <c r="R8" s="62">
        <v>0</v>
      </c>
      <c r="S8" s="62">
        <v>134.952</v>
      </c>
      <c r="T8" s="62">
        <v>3980.0109999999981</v>
      </c>
      <c r="U8" s="62">
        <v>390.5</v>
      </c>
      <c r="V8" s="62">
        <v>4400</v>
      </c>
      <c r="W8" s="62">
        <v>0</v>
      </c>
      <c r="X8" s="62">
        <v>0</v>
      </c>
      <c r="Y8" s="62">
        <v>199.99999999999989</v>
      </c>
      <c r="Z8" s="62">
        <v>1101.4084399999999</v>
      </c>
      <c r="AA8" s="62">
        <v>138</v>
      </c>
      <c r="AB8" s="62">
        <v>30</v>
      </c>
      <c r="AC8" s="62">
        <v>1154.1300000000001</v>
      </c>
      <c r="AD8" s="62">
        <v>882.68999999999994</v>
      </c>
      <c r="AE8" s="62">
        <v>4060.8</v>
      </c>
      <c r="AF8" s="62">
        <v>1150.71</v>
      </c>
      <c r="AG8" s="62">
        <v>185</v>
      </c>
      <c r="AH8" s="62">
        <v>1182.7</v>
      </c>
      <c r="AI8" s="62">
        <v>106.89</v>
      </c>
      <c r="AJ8" s="62">
        <v>69</v>
      </c>
      <c r="AK8" s="62">
        <v>0</v>
      </c>
      <c r="AL8" s="62">
        <v>0</v>
      </c>
      <c r="AM8" s="62">
        <v>0</v>
      </c>
      <c r="AN8" s="62">
        <v>0</v>
      </c>
      <c r="AO8" s="62">
        <v>3988.75</v>
      </c>
      <c r="AP8" s="62">
        <v>0</v>
      </c>
      <c r="AQ8" s="62">
        <v>20</v>
      </c>
      <c r="AR8" s="62">
        <v>195</v>
      </c>
      <c r="AS8" s="62">
        <v>50</v>
      </c>
      <c r="AT8" s="62">
        <v>5614.3209635337253</v>
      </c>
      <c r="AU8" s="62">
        <v>465</v>
      </c>
      <c r="AV8" s="62">
        <v>0</v>
      </c>
      <c r="AW8" s="62">
        <v>0</v>
      </c>
      <c r="AX8" s="62">
        <v>0</v>
      </c>
      <c r="AY8" s="62">
        <v>0</v>
      </c>
      <c r="AZ8" s="62">
        <v>0</v>
      </c>
      <c r="BA8" s="62">
        <v>0</v>
      </c>
      <c r="BB8" s="62">
        <v>217.00089427906411</v>
      </c>
      <c r="BC8" s="62">
        <v>134.3717305699482</v>
      </c>
      <c r="BD8" s="62">
        <v>8648.19313994</v>
      </c>
      <c r="BE8" s="62">
        <v>9</v>
      </c>
    </row>
    <row r="9" spans="2:57" x14ac:dyDescent="0.25">
      <c r="B9" s="61" t="s">
        <v>155</v>
      </c>
      <c r="C9" s="62">
        <v>0</v>
      </c>
      <c r="D9" s="62">
        <v>1149.307</v>
      </c>
      <c r="E9" s="62">
        <v>108.6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62">
        <v>0</v>
      </c>
      <c r="M9" s="62">
        <v>0</v>
      </c>
      <c r="N9" s="62">
        <v>0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  <c r="T9" s="62">
        <v>0</v>
      </c>
      <c r="U9" s="62">
        <v>0</v>
      </c>
      <c r="V9" s="62">
        <v>0</v>
      </c>
      <c r="W9" s="62">
        <v>22.02</v>
      </c>
      <c r="X9" s="62">
        <v>0</v>
      </c>
      <c r="Y9" s="62">
        <v>320.94</v>
      </c>
      <c r="Z9" s="62">
        <v>0</v>
      </c>
      <c r="AA9" s="62">
        <v>0</v>
      </c>
      <c r="AB9" s="62">
        <v>0</v>
      </c>
      <c r="AC9" s="62">
        <v>0</v>
      </c>
      <c r="AD9" s="62">
        <v>0</v>
      </c>
      <c r="AE9" s="62">
        <v>0</v>
      </c>
      <c r="AF9" s="62">
        <v>0</v>
      </c>
      <c r="AG9" s="62">
        <v>0</v>
      </c>
      <c r="AH9" s="62">
        <v>0</v>
      </c>
      <c r="AI9" s="62">
        <v>0</v>
      </c>
      <c r="AJ9" s="62">
        <v>0</v>
      </c>
      <c r="AK9" s="62">
        <v>1592</v>
      </c>
      <c r="AL9" s="62">
        <v>0</v>
      </c>
      <c r="AM9" s="62">
        <v>0</v>
      </c>
      <c r="AN9" s="62">
        <v>0</v>
      </c>
      <c r="AO9" s="62">
        <v>0</v>
      </c>
      <c r="AP9" s="62">
        <v>0</v>
      </c>
      <c r="AQ9" s="62">
        <v>0</v>
      </c>
      <c r="AR9" s="62">
        <v>0</v>
      </c>
      <c r="AS9" s="62">
        <v>0</v>
      </c>
      <c r="AT9" s="62">
        <v>0</v>
      </c>
      <c r="AU9" s="62">
        <v>266</v>
      </c>
      <c r="AV9" s="62">
        <v>0</v>
      </c>
      <c r="AW9" s="62">
        <v>0</v>
      </c>
      <c r="AX9" s="62">
        <v>0</v>
      </c>
      <c r="AY9" s="62">
        <v>0</v>
      </c>
      <c r="AZ9" s="62">
        <v>0</v>
      </c>
      <c r="BA9" s="62">
        <v>0</v>
      </c>
      <c r="BB9" s="62">
        <v>1052.3</v>
      </c>
      <c r="BC9" s="62">
        <v>202.88</v>
      </c>
      <c r="BD9" s="62">
        <v>0</v>
      </c>
      <c r="BE9" s="62">
        <v>0</v>
      </c>
    </row>
    <row r="10" spans="2:57" x14ac:dyDescent="0.25">
      <c r="B10" s="61" t="s">
        <v>156</v>
      </c>
      <c r="C10" s="62">
        <v>603.67200000000003</v>
      </c>
      <c r="D10" s="62">
        <v>5228.625759999999</v>
      </c>
      <c r="E10" s="62">
        <v>40.799999999999997</v>
      </c>
      <c r="F10" s="62">
        <v>148.20200000000011</v>
      </c>
      <c r="G10" s="62">
        <v>0</v>
      </c>
      <c r="H10" s="62">
        <v>535.51</v>
      </c>
      <c r="I10" s="62">
        <v>4215</v>
      </c>
      <c r="J10" s="62">
        <v>0</v>
      </c>
      <c r="K10" s="62">
        <v>431.63000000000022</v>
      </c>
      <c r="L10" s="62">
        <v>3933.9</v>
      </c>
      <c r="M10" s="62">
        <v>0</v>
      </c>
      <c r="N10" s="62">
        <v>0</v>
      </c>
      <c r="O10" s="62">
        <v>0</v>
      </c>
      <c r="P10" s="62">
        <v>0</v>
      </c>
      <c r="Q10" s="62">
        <v>0</v>
      </c>
      <c r="R10" s="62">
        <v>0</v>
      </c>
      <c r="S10" s="62">
        <v>0</v>
      </c>
      <c r="T10" s="62">
        <v>3424.6656163002708</v>
      </c>
      <c r="U10" s="62">
        <v>0</v>
      </c>
      <c r="V10" s="62">
        <v>13600</v>
      </c>
      <c r="W10" s="62">
        <v>360.98</v>
      </c>
      <c r="X10" s="62">
        <v>0</v>
      </c>
      <c r="Y10" s="62">
        <v>63.14</v>
      </c>
      <c r="Z10" s="62">
        <v>64.203000000000003</v>
      </c>
      <c r="AA10" s="62">
        <v>215</v>
      </c>
      <c r="AB10" s="62">
        <v>125.38500000000001</v>
      </c>
      <c r="AC10" s="62">
        <v>293.62</v>
      </c>
      <c r="AD10" s="62">
        <v>675.17254000000003</v>
      </c>
      <c r="AE10" s="62">
        <v>5710.5630999999994</v>
      </c>
      <c r="AF10" s="62">
        <v>50.03</v>
      </c>
      <c r="AG10" s="62">
        <v>81.905000000000001</v>
      </c>
      <c r="AH10" s="62">
        <v>91.924999999999997</v>
      </c>
      <c r="AI10" s="62">
        <v>126.2</v>
      </c>
      <c r="AJ10" s="62">
        <v>42</v>
      </c>
      <c r="AK10" s="62">
        <v>0</v>
      </c>
      <c r="AL10" s="62">
        <v>78.853000000000009</v>
      </c>
      <c r="AM10" s="62">
        <v>230.50000109999999</v>
      </c>
      <c r="AN10" s="62">
        <v>0</v>
      </c>
      <c r="AO10" s="62">
        <v>37</v>
      </c>
      <c r="AP10" s="62">
        <v>0</v>
      </c>
      <c r="AQ10" s="62">
        <v>1183.984471902648</v>
      </c>
      <c r="AR10" s="62">
        <v>726.91095497459276</v>
      </c>
      <c r="AS10" s="62">
        <v>5557.0487919921943</v>
      </c>
      <c r="AT10" s="62">
        <v>367.31</v>
      </c>
      <c r="AU10" s="62">
        <v>505</v>
      </c>
      <c r="AV10" s="62">
        <v>3366.4740000000002</v>
      </c>
      <c r="AW10" s="62">
        <v>2131.8200000000002</v>
      </c>
      <c r="AX10" s="62">
        <v>0</v>
      </c>
      <c r="AY10" s="62">
        <v>0</v>
      </c>
      <c r="AZ10" s="62">
        <v>0</v>
      </c>
      <c r="BA10" s="62">
        <v>0</v>
      </c>
      <c r="BB10" s="62">
        <v>128.365916185163</v>
      </c>
      <c r="BC10" s="62">
        <v>1425.3015</v>
      </c>
      <c r="BD10" s="62">
        <v>2219.4711414449998</v>
      </c>
      <c r="BE10" s="62">
        <v>0</v>
      </c>
    </row>
    <row r="11" spans="2:57" x14ac:dyDescent="0.25">
      <c r="B11" s="61" t="s">
        <v>150</v>
      </c>
      <c r="C11" s="62">
        <v>2031.7439999999999</v>
      </c>
      <c r="D11" s="62">
        <v>2787.1289999999999</v>
      </c>
      <c r="E11" s="62">
        <v>1906</v>
      </c>
      <c r="F11" s="62">
        <v>0</v>
      </c>
      <c r="G11" s="62">
        <v>0</v>
      </c>
      <c r="H11" s="62">
        <v>1281.3</v>
      </c>
      <c r="I11" s="62">
        <v>8530</v>
      </c>
      <c r="J11" s="62">
        <v>0</v>
      </c>
      <c r="K11" s="62">
        <v>517.54</v>
      </c>
      <c r="L11" s="62">
        <v>819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>
        <v>11414.19</v>
      </c>
      <c r="U11" s="62">
        <v>3236.6080000000002</v>
      </c>
      <c r="V11" s="62">
        <v>9847</v>
      </c>
      <c r="W11" s="62">
        <v>2743.7</v>
      </c>
      <c r="X11" s="62">
        <v>0</v>
      </c>
      <c r="Y11" s="62">
        <v>1948.09</v>
      </c>
      <c r="Z11" s="62">
        <v>0</v>
      </c>
      <c r="AA11" s="62">
        <v>0</v>
      </c>
      <c r="AB11" s="62">
        <v>701.28399999999999</v>
      </c>
      <c r="AC11" s="62">
        <v>389.27</v>
      </c>
      <c r="AD11" s="62">
        <v>1005.116</v>
      </c>
      <c r="AE11" s="62">
        <v>6344.9740000000002</v>
      </c>
      <c r="AF11" s="62">
        <v>178.27</v>
      </c>
      <c r="AG11" s="62">
        <v>153.39750000000001</v>
      </c>
      <c r="AH11" s="62">
        <v>0</v>
      </c>
      <c r="AI11" s="62">
        <v>0</v>
      </c>
      <c r="AJ11" s="62">
        <v>0</v>
      </c>
      <c r="AK11" s="62">
        <v>0</v>
      </c>
      <c r="AL11" s="62">
        <v>1058.4000000000001</v>
      </c>
      <c r="AM11" s="62">
        <v>728.6</v>
      </c>
      <c r="AN11" s="62">
        <v>0</v>
      </c>
      <c r="AO11" s="62">
        <v>0</v>
      </c>
      <c r="AP11" s="62">
        <v>0</v>
      </c>
      <c r="AQ11" s="62">
        <v>3206.463902370826</v>
      </c>
      <c r="AR11" s="62">
        <v>4754.0810437298924</v>
      </c>
      <c r="AS11" s="62">
        <v>19689.39833979465</v>
      </c>
      <c r="AT11" s="62">
        <v>427.48</v>
      </c>
      <c r="AU11" s="62">
        <v>3765.5</v>
      </c>
      <c r="AV11" s="62">
        <v>2561.8539999999998</v>
      </c>
      <c r="AW11" s="62">
        <v>434.27</v>
      </c>
      <c r="AX11" s="62">
        <v>5444</v>
      </c>
      <c r="AY11" s="62">
        <v>7650.1</v>
      </c>
      <c r="AZ11" s="62">
        <v>2286</v>
      </c>
      <c r="BA11" s="62">
        <v>237.1</v>
      </c>
      <c r="BB11" s="62">
        <v>21.4</v>
      </c>
      <c r="BC11" s="62">
        <v>21.28</v>
      </c>
      <c r="BD11" s="62">
        <v>0</v>
      </c>
      <c r="BE11" s="62">
        <v>0</v>
      </c>
    </row>
    <row r="12" spans="2:57" x14ac:dyDescent="0.25">
      <c r="B12" s="61" t="s">
        <v>151</v>
      </c>
      <c r="C12" s="62">
        <v>0</v>
      </c>
      <c r="D12" s="62">
        <v>5607.5</v>
      </c>
      <c r="E12" s="62">
        <v>440</v>
      </c>
      <c r="F12" s="62">
        <v>0</v>
      </c>
      <c r="G12" s="62">
        <v>0</v>
      </c>
      <c r="H12" s="62">
        <v>535</v>
      </c>
      <c r="I12" s="62">
        <v>2460</v>
      </c>
      <c r="J12" s="62">
        <v>0</v>
      </c>
      <c r="K12" s="62">
        <v>653.54999999999995</v>
      </c>
      <c r="L12" s="62">
        <v>2144.1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4223.32</v>
      </c>
      <c r="U12" s="62">
        <v>0</v>
      </c>
      <c r="V12" s="62">
        <v>1850</v>
      </c>
      <c r="W12" s="62">
        <v>699</v>
      </c>
      <c r="X12" s="62">
        <v>0</v>
      </c>
      <c r="Y12" s="62">
        <v>281.39999999999998</v>
      </c>
      <c r="Z12" s="62">
        <v>0</v>
      </c>
      <c r="AA12" s="62">
        <v>0</v>
      </c>
      <c r="AB12" s="62">
        <v>0</v>
      </c>
      <c r="AC12" s="62">
        <v>0</v>
      </c>
      <c r="AD12" s="62">
        <v>763</v>
      </c>
      <c r="AE12" s="62">
        <v>2774.8580000000002</v>
      </c>
      <c r="AF12" s="62">
        <v>0</v>
      </c>
      <c r="AG12" s="62">
        <v>0</v>
      </c>
      <c r="AH12" s="62">
        <v>80</v>
      </c>
      <c r="AI12" s="62">
        <v>0</v>
      </c>
      <c r="AJ12" s="62">
        <v>0</v>
      </c>
      <c r="AK12" s="62">
        <v>0</v>
      </c>
      <c r="AL12" s="62">
        <v>0</v>
      </c>
      <c r="AM12" s="62">
        <v>0</v>
      </c>
      <c r="AN12" s="62">
        <v>0</v>
      </c>
      <c r="AO12" s="62">
        <v>0</v>
      </c>
      <c r="AP12" s="62">
        <v>0</v>
      </c>
      <c r="AQ12" s="62">
        <v>59.82</v>
      </c>
      <c r="AR12" s="62">
        <v>0</v>
      </c>
      <c r="AS12" s="62">
        <v>649.5</v>
      </c>
      <c r="AT12" s="62">
        <v>216.26</v>
      </c>
      <c r="AU12" s="62">
        <v>3839.4</v>
      </c>
      <c r="AV12" s="62">
        <v>809.94399999999996</v>
      </c>
      <c r="AW12" s="62">
        <v>0</v>
      </c>
      <c r="AX12" s="62">
        <v>0</v>
      </c>
      <c r="AY12" s="62">
        <v>0</v>
      </c>
      <c r="AZ12" s="62">
        <v>0</v>
      </c>
      <c r="BA12" s="62">
        <v>0</v>
      </c>
      <c r="BB12" s="62">
        <v>0</v>
      </c>
      <c r="BC12" s="62">
        <v>276.2</v>
      </c>
      <c r="BD12" s="62">
        <v>0</v>
      </c>
      <c r="BE12" s="62">
        <v>0</v>
      </c>
    </row>
    <row r="13" spans="2:57" x14ac:dyDescent="0.25">
      <c r="B13" s="61" t="s">
        <v>152</v>
      </c>
      <c r="C13" s="62">
        <v>0</v>
      </c>
      <c r="D13" s="62">
        <v>450</v>
      </c>
      <c r="E13" s="62">
        <v>0</v>
      </c>
      <c r="F13" s="62">
        <v>1305</v>
      </c>
      <c r="G13" s="62">
        <v>0</v>
      </c>
      <c r="H13" s="62">
        <v>864</v>
      </c>
      <c r="I13" s="62">
        <v>1900</v>
      </c>
      <c r="J13" s="62">
        <v>0</v>
      </c>
      <c r="K13" s="62">
        <v>688.05</v>
      </c>
      <c r="L13" s="62">
        <v>7009.84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5304.4853333333331</v>
      </c>
      <c r="U13" s="62">
        <v>0</v>
      </c>
      <c r="V13" s="62">
        <v>1950</v>
      </c>
      <c r="W13" s="62">
        <v>680</v>
      </c>
      <c r="X13" s="62">
        <v>0</v>
      </c>
      <c r="Y13" s="62">
        <v>0</v>
      </c>
      <c r="Z13" s="62">
        <v>0</v>
      </c>
      <c r="AA13" s="62">
        <v>592</v>
      </c>
      <c r="AB13" s="62">
        <v>0</v>
      </c>
      <c r="AC13" s="62">
        <v>0</v>
      </c>
      <c r="AD13" s="62">
        <v>1000</v>
      </c>
      <c r="AE13" s="62">
        <v>2430.1999999999998</v>
      </c>
      <c r="AF13" s="62">
        <v>0</v>
      </c>
      <c r="AG13" s="62">
        <v>240</v>
      </c>
      <c r="AH13" s="62">
        <v>500</v>
      </c>
      <c r="AI13" s="62">
        <v>938</v>
      </c>
      <c r="AJ13" s="62">
        <v>0</v>
      </c>
      <c r="AK13" s="62">
        <v>0</v>
      </c>
      <c r="AL13" s="62">
        <v>0</v>
      </c>
      <c r="AM13" s="62">
        <v>0</v>
      </c>
      <c r="AN13" s="62">
        <v>0</v>
      </c>
      <c r="AO13" s="62">
        <v>0</v>
      </c>
      <c r="AP13" s="62">
        <v>0</v>
      </c>
      <c r="AQ13" s="62">
        <v>0</v>
      </c>
      <c r="AR13" s="62">
        <v>0</v>
      </c>
      <c r="AS13" s="62">
        <v>0</v>
      </c>
      <c r="AT13" s="62">
        <v>1333.35</v>
      </c>
      <c r="AU13" s="62">
        <v>0</v>
      </c>
      <c r="AV13" s="62">
        <v>0</v>
      </c>
      <c r="AW13" s="62">
        <v>1314</v>
      </c>
      <c r="AX13" s="62">
        <v>0</v>
      </c>
      <c r="AY13" s="62">
        <v>0</v>
      </c>
      <c r="AZ13" s="62">
        <v>0</v>
      </c>
      <c r="BA13" s="62">
        <v>0</v>
      </c>
      <c r="BB13" s="62">
        <v>180</v>
      </c>
      <c r="BC13" s="62">
        <v>760</v>
      </c>
      <c r="BD13" s="62">
        <v>2744</v>
      </c>
      <c r="BE13" s="62">
        <v>0</v>
      </c>
    </row>
    <row r="14" spans="2:57" x14ac:dyDescent="0.25">
      <c r="B14" s="61" t="s">
        <v>153</v>
      </c>
      <c r="C14" s="62">
        <v>0</v>
      </c>
      <c r="D14" s="62">
        <v>-5532.92</v>
      </c>
      <c r="E14" s="62">
        <v>-440</v>
      </c>
      <c r="F14" s="62">
        <v>0</v>
      </c>
      <c r="G14" s="62">
        <v>0</v>
      </c>
      <c r="H14" s="62">
        <v>-148</v>
      </c>
      <c r="I14" s="62">
        <v>-1890</v>
      </c>
      <c r="J14" s="62">
        <v>0</v>
      </c>
      <c r="K14" s="62">
        <v>-599</v>
      </c>
      <c r="L14" s="62">
        <v>-1861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  <c r="S14" s="62">
        <v>0</v>
      </c>
      <c r="T14" s="62">
        <v>-3964.0056329651661</v>
      </c>
      <c r="U14" s="62">
        <v>0</v>
      </c>
      <c r="V14" s="62">
        <v>-1850</v>
      </c>
      <c r="W14" s="62">
        <v>-735</v>
      </c>
      <c r="X14" s="62">
        <v>0</v>
      </c>
      <c r="Y14" s="62">
        <v>-246.9</v>
      </c>
      <c r="Z14" s="62">
        <v>0</v>
      </c>
      <c r="AA14" s="62">
        <v>0</v>
      </c>
      <c r="AB14" s="62">
        <v>0</v>
      </c>
      <c r="AC14" s="62">
        <v>0</v>
      </c>
      <c r="AD14" s="62">
        <v>-333</v>
      </c>
      <c r="AE14" s="62">
        <v>-1831</v>
      </c>
      <c r="AF14" s="62">
        <v>0</v>
      </c>
      <c r="AG14" s="62">
        <v>0</v>
      </c>
      <c r="AH14" s="62">
        <v>-58</v>
      </c>
      <c r="AI14" s="62">
        <v>0</v>
      </c>
      <c r="AJ14" s="62">
        <v>0</v>
      </c>
      <c r="AK14" s="62">
        <v>0</v>
      </c>
      <c r="AL14" s="62">
        <v>0</v>
      </c>
      <c r="AM14" s="62">
        <v>0</v>
      </c>
      <c r="AN14" s="62">
        <v>0</v>
      </c>
      <c r="AO14" s="62">
        <v>0</v>
      </c>
      <c r="AP14" s="62">
        <v>0</v>
      </c>
      <c r="AQ14" s="62">
        <v>-75.80000002682209</v>
      </c>
      <c r="AR14" s="62">
        <v>-1.9800000563263931</v>
      </c>
      <c r="AS14" s="62">
        <v>-682.00799978077407</v>
      </c>
      <c r="AT14" s="62">
        <v>-172</v>
      </c>
      <c r="AU14" s="62">
        <v>-3586.4</v>
      </c>
      <c r="AV14" s="62">
        <v>-91.5</v>
      </c>
      <c r="AW14" s="62">
        <v>0</v>
      </c>
      <c r="AX14" s="62">
        <v>0</v>
      </c>
      <c r="AY14" s="62">
        <v>0</v>
      </c>
      <c r="AZ14" s="62">
        <v>0</v>
      </c>
      <c r="BA14" s="62">
        <v>0</v>
      </c>
      <c r="BB14" s="62">
        <v>0</v>
      </c>
      <c r="BC14" s="62">
        <v>-178.28</v>
      </c>
      <c r="BD14" s="62">
        <v>0</v>
      </c>
      <c r="BE14" s="62">
        <v>0</v>
      </c>
    </row>
    <row r="15" spans="2:57" x14ac:dyDescent="0.25">
      <c r="B15" s="61" t="s">
        <v>154</v>
      </c>
      <c r="C15" s="62">
        <v>0</v>
      </c>
      <c r="D15" s="62">
        <v>-450</v>
      </c>
      <c r="E15" s="62">
        <v>0</v>
      </c>
      <c r="F15" s="62">
        <v>-1226.76</v>
      </c>
      <c r="G15" s="62">
        <v>0</v>
      </c>
      <c r="H15" s="62">
        <v>-784</v>
      </c>
      <c r="I15" s="62">
        <v>-1900</v>
      </c>
      <c r="J15" s="62">
        <v>0</v>
      </c>
      <c r="K15" s="62">
        <v>-664</v>
      </c>
      <c r="L15" s="62">
        <v>-7166.6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-5204.59</v>
      </c>
      <c r="U15" s="62">
        <v>0</v>
      </c>
      <c r="V15" s="62">
        <v>-1950</v>
      </c>
      <c r="W15" s="62">
        <v>-710</v>
      </c>
      <c r="X15" s="62">
        <v>0</v>
      </c>
      <c r="Y15" s="62">
        <v>0</v>
      </c>
      <c r="Z15" s="62">
        <v>0</v>
      </c>
      <c r="AA15" s="62">
        <v>-592</v>
      </c>
      <c r="AB15" s="62">
        <v>0</v>
      </c>
      <c r="AC15" s="62">
        <v>0</v>
      </c>
      <c r="AD15" s="62">
        <v>-985</v>
      </c>
      <c r="AE15" s="62">
        <v>-2377</v>
      </c>
      <c r="AF15" s="62">
        <v>0</v>
      </c>
      <c r="AG15" s="62">
        <v>-242</v>
      </c>
      <c r="AH15" s="62">
        <v>-570</v>
      </c>
      <c r="AI15" s="62">
        <v>-900</v>
      </c>
      <c r="AJ15" s="62">
        <v>0</v>
      </c>
      <c r="AK15" s="62">
        <v>0</v>
      </c>
      <c r="AL15" s="62">
        <v>0</v>
      </c>
      <c r="AM15" s="62">
        <v>0</v>
      </c>
      <c r="AN15" s="62">
        <v>0</v>
      </c>
      <c r="AO15" s="62">
        <v>0</v>
      </c>
      <c r="AP15" s="62">
        <v>0</v>
      </c>
      <c r="AQ15" s="62">
        <v>0</v>
      </c>
      <c r="AR15" s="62">
        <v>0</v>
      </c>
      <c r="AS15" s="62">
        <v>0</v>
      </c>
      <c r="AT15" s="62">
        <v>-1486</v>
      </c>
      <c r="AU15" s="62">
        <v>0</v>
      </c>
      <c r="AV15" s="62">
        <v>0</v>
      </c>
      <c r="AW15" s="62">
        <v>-1231.5999999999999</v>
      </c>
      <c r="AX15" s="62">
        <v>0</v>
      </c>
      <c r="AY15" s="62">
        <v>0</v>
      </c>
      <c r="AZ15" s="62">
        <v>0</v>
      </c>
      <c r="BA15" s="62">
        <v>0</v>
      </c>
      <c r="BB15" s="62">
        <v>-185</v>
      </c>
      <c r="BC15" s="62">
        <v>-690</v>
      </c>
      <c r="BD15" s="62">
        <v>-2684</v>
      </c>
      <c r="BE15" s="62">
        <v>0</v>
      </c>
    </row>
    <row r="16" spans="2:57" x14ac:dyDescent="0.25">
      <c r="B16" s="61" t="s">
        <v>56</v>
      </c>
      <c r="C16" s="62">
        <v>280</v>
      </c>
      <c r="D16" s="62">
        <v>9000.0010011577833</v>
      </c>
      <c r="E16" s="62">
        <v>786.6</v>
      </c>
      <c r="F16" s="62">
        <v>5248</v>
      </c>
      <c r="G16" s="62">
        <v>0</v>
      </c>
      <c r="H16" s="62">
        <v>948</v>
      </c>
      <c r="I16" s="62">
        <v>310</v>
      </c>
      <c r="J16" s="62">
        <v>197.5</v>
      </c>
      <c r="K16" s="62">
        <v>958.3</v>
      </c>
      <c r="L16" s="62">
        <v>115000.7</v>
      </c>
      <c r="M16" s="62">
        <v>0</v>
      </c>
      <c r="N16" s="62">
        <v>0</v>
      </c>
      <c r="O16" s="62">
        <v>1155.3842</v>
      </c>
      <c r="P16" s="62">
        <v>0</v>
      </c>
      <c r="Q16" s="62">
        <v>0</v>
      </c>
      <c r="R16" s="62">
        <v>6150.2277999999997</v>
      </c>
      <c r="S16" s="62">
        <v>861</v>
      </c>
      <c r="T16" s="62">
        <v>48317.493999999977</v>
      </c>
      <c r="U16" s="62">
        <v>25992.471153341339</v>
      </c>
      <c r="V16" s="62">
        <v>31299.999675552579</v>
      </c>
      <c r="W16" s="62">
        <v>6300.0000000000036</v>
      </c>
      <c r="X16" s="62">
        <v>800</v>
      </c>
      <c r="Y16" s="62">
        <v>1441.95</v>
      </c>
      <c r="Z16" s="62">
        <v>334.29</v>
      </c>
      <c r="AA16" s="62">
        <v>8952.7999999999993</v>
      </c>
      <c r="AB16" s="62">
        <v>1802.8197700000001</v>
      </c>
      <c r="AC16" s="62">
        <v>424</v>
      </c>
      <c r="AD16" s="62">
        <v>3112</v>
      </c>
      <c r="AE16" s="62">
        <v>282</v>
      </c>
      <c r="AF16" s="62">
        <v>7978</v>
      </c>
      <c r="AG16" s="62">
        <v>1860</v>
      </c>
      <c r="AH16" s="62">
        <v>2952</v>
      </c>
      <c r="AI16" s="62">
        <v>5000.0200000000004</v>
      </c>
      <c r="AJ16" s="62">
        <v>453</v>
      </c>
      <c r="AK16" s="62">
        <v>237</v>
      </c>
      <c r="AL16" s="62">
        <v>254.2</v>
      </c>
      <c r="AM16" s="62">
        <v>410</v>
      </c>
      <c r="AN16" s="62">
        <v>0</v>
      </c>
      <c r="AO16" s="62">
        <v>9100.0495699411495</v>
      </c>
      <c r="AP16" s="62">
        <v>0</v>
      </c>
      <c r="AQ16" s="62">
        <v>2424.5749999999998</v>
      </c>
      <c r="AR16" s="62">
        <v>1108.0899999999999</v>
      </c>
      <c r="AS16" s="62">
        <v>2240.56</v>
      </c>
      <c r="AT16" s="62">
        <v>13767.84</v>
      </c>
      <c r="AU16" s="62">
        <v>8699.4999999999982</v>
      </c>
      <c r="AV16" s="62">
        <v>6000.0000000000018</v>
      </c>
      <c r="AW16" s="62">
        <v>4812.1499999999996</v>
      </c>
      <c r="AX16" s="62">
        <v>7161.0860016011338</v>
      </c>
      <c r="AY16" s="62">
        <v>8280.4476577003134</v>
      </c>
      <c r="AZ16" s="62">
        <v>3868.2232708662141</v>
      </c>
      <c r="BA16" s="62">
        <v>2222.9385092293969</v>
      </c>
      <c r="BB16" s="62">
        <v>122.4434554334554</v>
      </c>
      <c r="BC16" s="62">
        <v>715</v>
      </c>
      <c r="BD16" s="62">
        <v>29733.175208839992</v>
      </c>
      <c r="BE16" s="62">
        <v>2466</v>
      </c>
    </row>
    <row r="17" spans="2:57" x14ac:dyDescent="0.25">
      <c r="B17" s="61" t="s">
        <v>57</v>
      </c>
      <c r="C17" s="62">
        <v>0</v>
      </c>
      <c r="D17" s="62">
        <v>0</v>
      </c>
      <c r="E17" s="62">
        <v>0</v>
      </c>
      <c r="F17" s="62">
        <v>4360</v>
      </c>
      <c r="G17" s="62">
        <v>1400</v>
      </c>
      <c r="H17" s="62">
        <v>0</v>
      </c>
      <c r="I17" s="62">
        <v>0</v>
      </c>
      <c r="J17" s="62">
        <v>0</v>
      </c>
      <c r="K17" s="62">
        <v>0</v>
      </c>
      <c r="L17" s="62">
        <v>30185</v>
      </c>
      <c r="M17" s="62">
        <v>336.3</v>
      </c>
      <c r="N17" s="62">
        <v>3000</v>
      </c>
      <c r="O17" s="62">
        <v>1923.4</v>
      </c>
      <c r="P17" s="62">
        <v>604.79999999999995</v>
      </c>
      <c r="Q17" s="62">
        <v>0</v>
      </c>
      <c r="R17" s="62">
        <v>2722.4</v>
      </c>
      <c r="S17" s="62">
        <v>0</v>
      </c>
      <c r="T17" s="62">
        <v>2800</v>
      </c>
      <c r="U17" s="62">
        <v>1250</v>
      </c>
      <c r="V17" s="62">
        <v>3875</v>
      </c>
      <c r="W17" s="62">
        <v>2700</v>
      </c>
      <c r="X17" s="62">
        <v>0</v>
      </c>
      <c r="Y17" s="62">
        <v>0</v>
      </c>
      <c r="Z17" s="62">
        <v>0</v>
      </c>
      <c r="AA17" s="62">
        <v>5025.2</v>
      </c>
      <c r="AB17" s="62">
        <v>0</v>
      </c>
      <c r="AC17" s="62">
        <v>400.00000000000011</v>
      </c>
      <c r="AD17" s="62">
        <v>900</v>
      </c>
      <c r="AE17" s="62">
        <v>600</v>
      </c>
      <c r="AF17" s="62">
        <v>3800</v>
      </c>
      <c r="AG17" s="62">
        <v>1400</v>
      </c>
      <c r="AH17" s="62">
        <v>1400</v>
      </c>
      <c r="AI17" s="62">
        <v>1400</v>
      </c>
      <c r="AJ17" s="62">
        <v>0</v>
      </c>
      <c r="AK17" s="62">
        <v>500</v>
      </c>
      <c r="AL17" s="62">
        <v>0</v>
      </c>
      <c r="AM17" s="62">
        <v>0</v>
      </c>
      <c r="AN17" s="62">
        <v>0</v>
      </c>
      <c r="AO17" s="62">
        <v>14542.5</v>
      </c>
      <c r="AP17" s="62">
        <v>2000</v>
      </c>
      <c r="AQ17" s="62">
        <v>0</v>
      </c>
      <c r="AR17" s="62">
        <v>0</v>
      </c>
      <c r="AS17" s="62">
        <v>3003.5</v>
      </c>
      <c r="AT17" s="62">
        <v>9644</v>
      </c>
      <c r="AU17" s="62">
        <v>246.5</v>
      </c>
      <c r="AV17" s="62">
        <v>1000</v>
      </c>
      <c r="AW17" s="62">
        <v>0</v>
      </c>
      <c r="AX17" s="62">
        <v>0</v>
      </c>
      <c r="AY17" s="62">
        <v>0</v>
      </c>
      <c r="AZ17" s="62">
        <v>1400</v>
      </c>
      <c r="BA17" s="62">
        <v>4200</v>
      </c>
      <c r="BB17" s="62">
        <v>0</v>
      </c>
      <c r="BC17" s="62">
        <v>0</v>
      </c>
      <c r="BD17" s="62">
        <v>51967.469979999987</v>
      </c>
      <c r="BE17" s="62">
        <v>100</v>
      </c>
    </row>
    <row r="18" spans="2:57" x14ac:dyDescent="0.25">
      <c r="B18" s="61" t="s">
        <v>58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50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3800</v>
      </c>
      <c r="U18" s="62">
        <v>0</v>
      </c>
      <c r="V18" s="62">
        <v>0</v>
      </c>
      <c r="W18" s="62">
        <v>0</v>
      </c>
      <c r="X18" s="62">
        <v>137</v>
      </c>
      <c r="Y18" s="62">
        <v>0</v>
      </c>
      <c r="Z18" s="62">
        <v>0</v>
      </c>
      <c r="AA18" s="62">
        <v>0</v>
      </c>
      <c r="AB18" s="62">
        <v>0</v>
      </c>
      <c r="AC18" s="62">
        <v>0</v>
      </c>
      <c r="AD18" s="62">
        <v>0</v>
      </c>
      <c r="AE18" s="62">
        <v>0</v>
      </c>
      <c r="AF18" s="62">
        <v>440.00023843502743</v>
      </c>
      <c r="AG18" s="62">
        <v>0</v>
      </c>
      <c r="AH18" s="62">
        <v>439.99942054403988</v>
      </c>
      <c r="AI18" s="62">
        <v>0</v>
      </c>
      <c r="AJ18" s="62">
        <v>0</v>
      </c>
      <c r="AK18" s="62">
        <v>70</v>
      </c>
      <c r="AL18" s="62">
        <v>0</v>
      </c>
      <c r="AM18" s="62">
        <v>0</v>
      </c>
      <c r="AN18" s="62">
        <v>0</v>
      </c>
      <c r="AO18" s="62">
        <v>0</v>
      </c>
      <c r="AP18" s="62">
        <v>0</v>
      </c>
      <c r="AQ18" s="62">
        <v>0</v>
      </c>
      <c r="AR18" s="62">
        <v>0</v>
      </c>
      <c r="AS18" s="62">
        <v>0</v>
      </c>
      <c r="AT18" s="62">
        <v>0</v>
      </c>
      <c r="AU18" s="62">
        <v>282.5</v>
      </c>
      <c r="AV18" s="62">
        <v>0</v>
      </c>
      <c r="AW18" s="62">
        <v>0</v>
      </c>
      <c r="AX18" s="62">
        <v>0</v>
      </c>
      <c r="AY18" s="62">
        <v>0</v>
      </c>
      <c r="AZ18" s="62">
        <v>0</v>
      </c>
      <c r="BA18" s="62">
        <v>0</v>
      </c>
      <c r="BB18" s="62">
        <v>0</v>
      </c>
      <c r="BC18" s="62">
        <v>0</v>
      </c>
      <c r="BD18" s="62">
        <v>0</v>
      </c>
      <c r="BE18" s="62">
        <v>0</v>
      </c>
    </row>
    <row r="19" spans="2:57" x14ac:dyDescent="0.25">
      <c r="B19" s="61" t="s">
        <v>59</v>
      </c>
      <c r="C19" s="62">
        <v>600</v>
      </c>
      <c r="D19" s="62">
        <v>12000.257</v>
      </c>
      <c r="E19" s="62">
        <v>454.8</v>
      </c>
      <c r="F19" s="62">
        <v>13610</v>
      </c>
      <c r="G19" s="62">
        <v>0</v>
      </c>
      <c r="H19" s="62">
        <v>3458.2370000000001</v>
      </c>
      <c r="I19" s="62">
        <v>9770.2685714285708</v>
      </c>
      <c r="J19" s="62">
        <v>852</v>
      </c>
      <c r="K19" s="62">
        <v>11405.7</v>
      </c>
      <c r="L19" s="62">
        <v>215002</v>
      </c>
      <c r="M19" s="62">
        <v>0</v>
      </c>
      <c r="N19" s="62">
        <v>0</v>
      </c>
      <c r="O19" s="62">
        <v>4884.9399999999996</v>
      </c>
      <c r="P19" s="62">
        <v>0</v>
      </c>
      <c r="Q19" s="62">
        <v>0</v>
      </c>
      <c r="R19" s="62">
        <v>12859.47</v>
      </c>
      <c r="S19" s="62">
        <v>1160</v>
      </c>
      <c r="T19" s="62">
        <v>64848.127000000022</v>
      </c>
      <c r="U19" s="62">
        <v>10695.1871657754</v>
      </c>
      <c r="V19" s="62">
        <v>42282.19</v>
      </c>
      <c r="W19" s="62">
        <v>13363.001</v>
      </c>
      <c r="X19" s="62">
        <v>500</v>
      </c>
      <c r="Y19" s="62">
        <v>720.18</v>
      </c>
      <c r="Z19" s="62">
        <v>9917.690986071455</v>
      </c>
      <c r="AA19" s="62">
        <v>7987</v>
      </c>
      <c r="AB19" s="62">
        <v>1604.5971459999971</v>
      </c>
      <c r="AC19" s="62">
        <v>4720.9625848999922</v>
      </c>
      <c r="AD19" s="62">
        <v>14872.503048699969</v>
      </c>
      <c r="AE19" s="62">
        <v>22015.894375599699</v>
      </c>
      <c r="AF19" s="62">
        <v>16091.417540399971</v>
      </c>
      <c r="AG19" s="62">
        <v>6157.4707948999712</v>
      </c>
      <c r="AH19" s="62">
        <v>9137.6983292999266</v>
      </c>
      <c r="AI19" s="62">
        <v>5000.3</v>
      </c>
      <c r="AJ19" s="62">
        <v>1236</v>
      </c>
      <c r="AK19" s="62">
        <v>146.03</v>
      </c>
      <c r="AL19" s="62">
        <v>31.5</v>
      </c>
      <c r="AM19" s="62">
        <v>630</v>
      </c>
      <c r="AN19" s="62">
        <v>281.5793132464326</v>
      </c>
      <c r="AO19" s="62">
        <v>59317.087499999987</v>
      </c>
      <c r="AP19" s="62">
        <v>0</v>
      </c>
      <c r="AQ19" s="62">
        <v>1000</v>
      </c>
      <c r="AR19" s="62">
        <v>0</v>
      </c>
      <c r="AS19" s="62">
        <v>3000</v>
      </c>
      <c r="AT19" s="62">
        <v>21663.410000000011</v>
      </c>
      <c r="AU19" s="62">
        <v>11675.448008701331</v>
      </c>
      <c r="AV19" s="62">
        <v>8299.9999999999982</v>
      </c>
      <c r="AW19" s="62">
        <v>794.85</v>
      </c>
      <c r="AX19" s="62">
        <v>0</v>
      </c>
      <c r="AY19" s="62">
        <v>333.88621852888008</v>
      </c>
      <c r="AZ19" s="62">
        <v>4851.6922345340436</v>
      </c>
      <c r="BA19" s="62">
        <v>2116.188944479522</v>
      </c>
      <c r="BB19" s="62">
        <v>2750</v>
      </c>
      <c r="BC19" s="62">
        <v>1500</v>
      </c>
      <c r="BD19" s="62">
        <v>34425.422350000001</v>
      </c>
      <c r="BE19" s="62">
        <v>617</v>
      </c>
    </row>
    <row r="20" spans="2:57" x14ac:dyDescent="0.25">
      <c r="B20" s="61" t="s">
        <v>62</v>
      </c>
      <c r="C20" s="62">
        <v>0</v>
      </c>
      <c r="D20" s="62">
        <v>0</v>
      </c>
      <c r="E20" s="62">
        <v>0</v>
      </c>
      <c r="F20" s="62">
        <v>354.4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2">
        <v>1194.8881064</v>
      </c>
      <c r="P20" s="62">
        <v>0</v>
      </c>
      <c r="Q20" s="62">
        <v>0</v>
      </c>
      <c r="R20" s="62">
        <v>769.2432009559991</v>
      </c>
      <c r="S20" s="62">
        <v>328.2</v>
      </c>
      <c r="T20" s="62">
        <v>0</v>
      </c>
      <c r="U20" s="62">
        <v>989.9</v>
      </c>
      <c r="V20" s="62">
        <v>0</v>
      </c>
      <c r="W20" s="62">
        <v>0</v>
      </c>
      <c r="X20" s="62">
        <v>0</v>
      </c>
      <c r="Y20" s="62">
        <v>0</v>
      </c>
      <c r="Z20" s="62">
        <v>102.1</v>
      </c>
      <c r="AA20" s="62">
        <v>148.6</v>
      </c>
      <c r="AB20" s="62">
        <v>0</v>
      </c>
      <c r="AC20" s="62">
        <v>0</v>
      </c>
      <c r="AD20" s="62">
        <v>0</v>
      </c>
      <c r="AE20" s="62">
        <v>0</v>
      </c>
      <c r="AF20" s="62">
        <v>0</v>
      </c>
      <c r="AG20" s="62">
        <v>0</v>
      </c>
      <c r="AH20" s="62">
        <v>0</v>
      </c>
      <c r="AI20" s="62">
        <v>0</v>
      </c>
      <c r="AJ20" s="62">
        <v>0</v>
      </c>
      <c r="AK20" s="62">
        <v>0</v>
      </c>
      <c r="AL20" s="62">
        <v>0</v>
      </c>
      <c r="AM20" s="62">
        <v>0</v>
      </c>
      <c r="AN20" s="62">
        <v>0</v>
      </c>
      <c r="AO20" s="62">
        <v>392.75</v>
      </c>
      <c r="AP20" s="62">
        <v>0</v>
      </c>
      <c r="AQ20" s="62">
        <v>0</v>
      </c>
      <c r="AR20" s="62">
        <v>0</v>
      </c>
      <c r="AS20" s="62">
        <v>0</v>
      </c>
      <c r="AT20" s="62">
        <v>727.65899999999988</v>
      </c>
      <c r="AU20" s="62">
        <v>0</v>
      </c>
      <c r="AV20" s="62">
        <v>0</v>
      </c>
      <c r="AW20" s="62">
        <v>0</v>
      </c>
      <c r="AX20" s="62">
        <v>0</v>
      </c>
      <c r="AY20" s="62">
        <v>0</v>
      </c>
      <c r="AZ20" s="62">
        <v>0</v>
      </c>
      <c r="BA20" s="62">
        <v>0</v>
      </c>
      <c r="BB20" s="62">
        <v>0</v>
      </c>
      <c r="BC20" s="62">
        <v>144.80109239430371</v>
      </c>
      <c r="BD20" s="62">
        <v>0</v>
      </c>
      <c r="BE20" s="62">
        <v>18</v>
      </c>
    </row>
    <row r="21" spans="2:57" x14ac:dyDescent="0.25">
      <c r="B21" s="61" t="s">
        <v>60</v>
      </c>
      <c r="C21" s="62">
        <v>0</v>
      </c>
      <c r="D21" s="62">
        <v>760.6445554814278</v>
      </c>
      <c r="E21" s="62">
        <v>0</v>
      </c>
      <c r="F21" s="62">
        <v>614.625</v>
      </c>
      <c r="G21" s="62">
        <v>0</v>
      </c>
      <c r="H21" s="62">
        <v>302</v>
      </c>
      <c r="I21" s="62">
        <v>425.8891116437436</v>
      </c>
      <c r="J21" s="62">
        <v>12.1</v>
      </c>
      <c r="K21" s="62">
        <v>654.80000000000007</v>
      </c>
      <c r="L21" s="62">
        <v>13067.585999999999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  <c r="S21" s="62">
        <v>167.65</v>
      </c>
      <c r="T21" s="62">
        <v>1730.0001999999999</v>
      </c>
      <c r="U21" s="62">
        <v>2624.8199999999997</v>
      </c>
      <c r="V21" s="62">
        <v>2390.0000000000018</v>
      </c>
      <c r="W21" s="62">
        <v>430.99700000000001</v>
      </c>
      <c r="X21" s="62">
        <v>0</v>
      </c>
      <c r="Y21" s="62">
        <v>198</v>
      </c>
      <c r="Z21" s="62">
        <v>223.24369999999999</v>
      </c>
      <c r="AA21" s="62">
        <v>70</v>
      </c>
      <c r="AB21" s="62">
        <v>165.36</v>
      </c>
      <c r="AC21" s="62">
        <v>1048.8600000000001</v>
      </c>
      <c r="AD21" s="62">
        <v>502.11</v>
      </c>
      <c r="AE21" s="62">
        <v>2140.39</v>
      </c>
      <c r="AF21" s="62">
        <v>413.3</v>
      </c>
      <c r="AG21" s="62">
        <v>93.95</v>
      </c>
      <c r="AH21" s="62">
        <v>85.06</v>
      </c>
      <c r="AI21" s="62">
        <v>209.89000000000001</v>
      </c>
      <c r="AJ21" s="62">
        <v>121.3</v>
      </c>
      <c r="AK21" s="62">
        <v>159.01790909090909</v>
      </c>
      <c r="AL21" s="62">
        <v>49</v>
      </c>
      <c r="AM21" s="62">
        <v>31</v>
      </c>
      <c r="AN21" s="62">
        <v>0</v>
      </c>
      <c r="AO21" s="62">
        <v>415</v>
      </c>
      <c r="AP21" s="62">
        <v>0</v>
      </c>
      <c r="AQ21" s="62">
        <v>0</v>
      </c>
      <c r="AR21" s="62">
        <v>0</v>
      </c>
      <c r="AS21" s="62">
        <v>0</v>
      </c>
      <c r="AT21" s="62">
        <v>2155.0537218483569</v>
      </c>
      <c r="AU21" s="62">
        <v>994.69999999999982</v>
      </c>
      <c r="AV21" s="62">
        <v>137</v>
      </c>
      <c r="AW21" s="62">
        <v>130.99</v>
      </c>
      <c r="AX21" s="62">
        <v>198.7</v>
      </c>
      <c r="AY21" s="62">
        <v>743.56999999999994</v>
      </c>
      <c r="AZ21" s="62">
        <v>2818.0550000000003</v>
      </c>
      <c r="BA21" s="62">
        <v>698.08999999999992</v>
      </c>
      <c r="BB21" s="62">
        <v>61.203316388283703</v>
      </c>
      <c r="BC21" s="62">
        <v>401.14931528046418</v>
      </c>
      <c r="BD21" s="62">
        <v>2307.9505433700001</v>
      </c>
      <c r="BE21" s="62">
        <v>77</v>
      </c>
    </row>
    <row r="22" spans="2:57" x14ac:dyDescent="0.25">
      <c r="B22" s="61" t="s">
        <v>158</v>
      </c>
      <c r="C22" s="62">
        <v>0</v>
      </c>
      <c r="D22" s="62">
        <v>67.757560445129684</v>
      </c>
      <c r="E22" s="62">
        <v>0</v>
      </c>
      <c r="F22" s="62">
        <v>594.35839999999996</v>
      </c>
      <c r="G22" s="62">
        <v>0</v>
      </c>
      <c r="H22" s="62">
        <v>1600</v>
      </c>
      <c r="I22" s="62">
        <v>1221.2835714285709</v>
      </c>
      <c r="J22" s="62">
        <v>0</v>
      </c>
      <c r="K22" s="62">
        <v>637.29999999999995</v>
      </c>
      <c r="L22" s="62">
        <v>3200.4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160</v>
      </c>
      <c r="S22" s="62">
        <v>0</v>
      </c>
      <c r="T22" s="62">
        <v>2500</v>
      </c>
      <c r="U22" s="62">
        <v>1000</v>
      </c>
      <c r="V22" s="62">
        <v>470.00000000000051</v>
      </c>
      <c r="W22" s="62">
        <v>5300</v>
      </c>
      <c r="X22" s="62">
        <v>300</v>
      </c>
      <c r="Y22" s="62">
        <v>69.999999999999986</v>
      </c>
      <c r="Z22" s="62">
        <v>380.16</v>
      </c>
      <c r="AA22" s="62">
        <v>512</v>
      </c>
      <c r="AB22" s="62">
        <v>783</v>
      </c>
      <c r="AC22" s="62">
        <v>380</v>
      </c>
      <c r="AD22" s="62">
        <v>1660.1</v>
      </c>
      <c r="AE22" s="62">
        <v>3056</v>
      </c>
      <c r="AF22" s="62">
        <v>4425.5</v>
      </c>
      <c r="AG22" s="62">
        <v>1837</v>
      </c>
      <c r="AH22" s="62">
        <v>2767</v>
      </c>
      <c r="AI22" s="62">
        <v>1200</v>
      </c>
      <c r="AJ22" s="62">
        <v>25</v>
      </c>
      <c r="AK22" s="62">
        <v>80</v>
      </c>
      <c r="AL22" s="62">
        <v>0</v>
      </c>
      <c r="AM22" s="62">
        <v>0</v>
      </c>
      <c r="AN22" s="62">
        <v>0</v>
      </c>
      <c r="AO22" s="62">
        <v>9331</v>
      </c>
      <c r="AP22" s="62">
        <v>0</v>
      </c>
      <c r="AQ22" s="62">
        <v>0</v>
      </c>
      <c r="AR22" s="62">
        <v>0</v>
      </c>
      <c r="AS22" s="62">
        <v>0</v>
      </c>
      <c r="AT22" s="62">
        <v>0</v>
      </c>
      <c r="AU22" s="62">
        <v>0</v>
      </c>
      <c r="AV22" s="62">
        <v>400</v>
      </c>
      <c r="AW22" s="62">
        <v>0</v>
      </c>
      <c r="AX22" s="62">
        <v>11.542673171489589</v>
      </c>
      <c r="AY22" s="62">
        <v>11.12954061762934</v>
      </c>
      <c r="AZ22" s="62">
        <v>161.72307448446821</v>
      </c>
      <c r="BA22" s="62">
        <v>70.539631482650734</v>
      </c>
      <c r="BB22" s="62">
        <v>606.79999999999995</v>
      </c>
      <c r="BC22" s="62">
        <v>266</v>
      </c>
      <c r="BD22" s="62">
        <v>15065.541999999999</v>
      </c>
      <c r="BE22" s="62">
        <v>441</v>
      </c>
    </row>
    <row r="23" spans="2:57" x14ac:dyDescent="0.25">
      <c r="B23" s="61" t="s">
        <v>159</v>
      </c>
      <c r="C23" s="62">
        <v>0</v>
      </c>
      <c r="D23" s="62">
        <v>67.757560445129684</v>
      </c>
      <c r="E23" s="62">
        <v>0</v>
      </c>
      <c r="F23" s="62">
        <v>594.35839999999996</v>
      </c>
      <c r="G23" s="62">
        <v>0</v>
      </c>
      <c r="H23" s="62">
        <v>1500</v>
      </c>
      <c r="I23" s="62">
        <v>1221.2835714285709</v>
      </c>
      <c r="J23" s="62">
        <v>0</v>
      </c>
      <c r="K23" s="62">
        <v>637.29999999999995</v>
      </c>
      <c r="L23" s="62">
        <v>3200.4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160</v>
      </c>
      <c r="S23" s="62">
        <v>0</v>
      </c>
      <c r="T23" s="62">
        <v>2500</v>
      </c>
      <c r="U23" s="62">
        <v>1000</v>
      </c>
      <c r="V23" s="62">
        <v>470.00000000000051</v>
      </c>
      <c r="W23" s="62">
        <v>5300</v>
      </c>
      <c r="X23" s="62">
        <v>300</v>
      </c>
      <c r="Y23" s="62">
        <v>69.999999999999986</v>
      </c>
      <c r="Z23" s="62">
        <v>380.16</v>
      </c>
      <c r="AA23" s="62">
        <v>737</v>
      </c>
      <c r="AB23" s="62">
        <v>783</v>
      </c>
      <c r="AC23" s="62">
        <v>380</v>
      </c>
      <c r="AD23" s="62">
        <v>1660.1</v>
      </c>
      <c r="AE23" s="62">
        <v>3056</v>
      </c>
      <c r="AF23" s="62">
        <v>4425.5</v>
      </c>
      <c r="AG23" s="62">
        <v>1837</v>
      </c>
      <c r="AH23" s="62">
        <v>2767</v>
      </c>
      <c r="AI23" s="62">
        <v>200</v>
      </c>
      <c r="AJ23" s="62">
        <v>25</v>
      </c>
      <c r="AK23" s="62">
        <v>80</v>
      </c>
      <c r="AL23" s="62">
        <v>0</v>
      </c>
      <c r="AM23" s="62">
        <v>0</v>
      </c>
      <c r="AN23" s="62">
        <v>0</v>
      </c>
      <c r="AO23" s="62">
        <v>9331</v>
      </c>
      <c r="AP23" s="62">
        <v>0</v>
      </c>
      <c r="AQ23" s="62">
        <v>0</v>
      </c>
      <c r="AR23" s="62">
        <v>0</v>
      </c>
      <c r="AS23" s="62">
        <v>0</v>
      </c>
      <c r="AT23" s="62">
        <v>0</v>
      </c>
      <c r="AU23" s="62">
        <v>0</v>
      </c>
      <c r="AV23" s="62">
        <v>400</v>
      </c>
      <c r="AW23" s="62">
        <v>0</v>
      </c>
      <c r="AX23" s="62">
        <v>11.542673171489589</v>
      </c>
      <c r="AY23" s="62">
        <v>11.12954061762934</v>
      </c>
      <c r="AZ23" s="62">
        <v>161.72307448446821</v>
      </c>
      <c r="BA23" s="62">
        <v>70.539631482650734</v>
      </c>
      <c r="BB23" s="62">
        <v>606.79999999999995</v>
      </c>
      <c r="BC23" s="62">
        <v>266</v>
      </c>
      <c r="BD23" s="62">
        <v>18078.650399999999</v>
      </c>
      <c r="BE23" s="62">
        <v>516</v>
      </c>
    </row>
    <row r="24" spans="2:57" x14ac:dyDescent="0.25">
      <c r="B24" s="61" t="s">
        <v>106</v>
      </c>
      <c r="C24" s="62">
        <v>0</v>
      </c>
      <c r="D24" s="62">
        <v>700</v>
      </c>
      <c r="E24" s="62">
        <v>0</v>
      </c>
      <c r="F24" s="62">
        <v>2829.6606209526772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f>23799.8-18800</f>
        <v>4999.7999999999993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  <c r="S24" s="62">
        <v>198</v>
      </c>
      <c r="T24" s="62">
        <v>1000</v>
      </c>
      <c r="U24" s="62">
        <v>4640.8315764023209</v>
      </c>
      <c r="V24" s="62">
        <v>4999.3999999999996</v>
      </c>
      <c r="W24" s="62">
        <v>250</v>
      </c>
      <c r="X24" s="62">
        <v>0</v>
      </c>
      <c r="Y24" s="62">
        <v>57</v>
      </c>
      <c r="Z24" s="62">
        <v>0</v>
      </c>
      <c r="AA24" s="62">
        <v>667</v>
      </c>
      <c r="AB24" s="62">
        <v>42</v>
      </c>
      <c r="AC24" s="62">
        <v>216</v>
      </c>
      <c r="AD24" s="62">
        <v>219</v>
      </c>
      <c r="AE24" s="62">
        <v>1633</v>
      </c>
      <c r="AF24" s="62">
        <v>114</v>
      </c>
      <c r="AG24" s="62">
        <v>12</v>
      </c>
      <c r="AH24" s="62">
        <v>50</v>
      </c>
      <c r="AI24" s="62">
        <v>40</v>
      </c>
      <c r="AJ24" s="62">
        <v>45</v>
      </c>
      <c r="AK24" s="62">
        <v>150</v>
      </c>
      <c r="AL24" s="62">
        <v>0</v>
      </c>
      <c r="AM24" s="62">
        <v>0</v>
      </c>
      <c r="AN24" s="62">
        <v>0</v>
      </c>
      <c r="AO24" s="62">
        <v>1687</v>
      </c>
      <c r="AP24" s="62">
        <v>0</v>
      </c>
      <c r="AQ24" s="62">
        <v>2037.545787545788</v>
      </c>
      <c r="AR24" s="62">
        <v>1562.614468864469</v>
      </c>
      <c r="AS24" s="62">
        <v>5968.2921245421248</v>
      </c>
      <c r="AT24" s="62">
        <v>0</v>
      </c>
      <c r="AU24" s="62">
        <v>0</v>
      </c>
      <c r="AV24" s="62">
        <v>0</v>
      </c>
      <c r="AW24" s="62">
        <v>0</v>
      </c>
      <c r="AX24" s="62">
        <v>214.2</v>
      </c>
      <c r="AY24" s="62">
        <v>323.39999999999998</v>
      </c>
      <c r="AZ24" s="62">
        <v>936.59999999999991</v>
      </c>
      <c r="BA24" s="62">
        <v>264.60000000000002</v>
      </c>
      <c r="BB24" s="62">
        <v>55</v>
      </c>
      <c r="BC24" s="62">
        <v>0</v>
      </c>
      <c r="BD24" s="62">
        <v>7438.9146968254936</v>
      </c>
      <c r="BE24" s="62">
        <v>0</v>
      </c>
    </row>
    <row r="25" spans="2:57" x14ac:dyDescent="0.25">
      <c r="B25" s="61" t="s">
        <v>162</v>
      </c>
      <c r="C25" s="62">
        <v>0</v>
      </c>
      <c r="D25" s="62">
        <v>-1000.2</v>
      </c>
      <c r="E25" s="62">
        <v>0</v>
      </c>
      <c r="F25" s="62">
        <v>-373.00000000000102</v>
      </c>
      <c r="G25" s="62">
        <v>0</v>
      </c>
      <c r="H25" s="62">
        <v>0</v>
      </c>
      <c r="I25" s="62">
        <v>-262.64987274865541</v>
      </c>
      <c r="J25" s="62">
        <v>0</v>
      </c>
      <c r="K25" s="62">
        <v>-281</v>
      </c>
      <c r="L25" s="62">
        <v>-12788.5</v>
      </c>
      <c r="M25" s="62">
        <v>0</v>
      </c>
      <c r="N25" s="62">
        <v>0</v>
      </c>
      <c r="O25" s="62">
        <v>-1287.0000000000009</v>
      </c>
      <c r="P25" s="62">
        <v>0</v>
      </c>
      <c r="Q25" s="62">
        <v>0</v>
      </c>
      <c r="R25" s="62">
        <v>-3587</v>
      </c>
      <c r="S25" s="62">
        <v>0</v>
      </c>
      <c r="T25" s="62">
        <v>-10000</v>
      </c>
      <c r="U25" s="62">
        <v>-8727.2727272727279</v>
      </c>
      <c r="V25" s="62">
        <v>-5500.0000000000045</v>
      </c>
      <c r="W25" s="62">
        <v>-1200</v>
      </c>
      <c r="X25" s="62">
        <v>0</v>
      </c>
      <c r="Y25" s="62">
        <v>0</v>
      </c>
      <c r="Z25" s="62">
        <v>0</v>
      </c>
      <c r="AA25" s="62">
        <v>0</v>
      </c>
      <c r="AB25" s="62">
        <v>0</v>
      </c>
      <c r="AC25" s="62">
        <v>-200</v>
      </c>
      <c r="AD25" s="62">
        <v>-550</v>
      </c>
      <c r="AE25" s="62">
        <v>-1300</v>
      </c>
      <c r="AF25" s="62">
        <v>-900</v>
      </c>
      <c r="AG25" s="62">
        <v>-550</v>
      </c>
      <c r="AH25" s="62">
        <v>-1500</v>
      </c>
      <c r="AI25" s="62">
        <v>0</v>
      </c>
      <c r="AJ25" s="62">
        <v>-50</v>
      </c>
      <c r="AK25" s="62">
        <v>0</v>
      </c>
      <c r="AL25" s="62">
        <v>0</v>
      </c>
      <c r="AM25" s="62">
        <v>0</v>
      </c>
      <c r="AN25" s="62">
        <v>0</v>
      </c>
      <c r="AO25" s="62">
        <v>-6217.9999999999991</v>
      </c>
      <c r="AP25" s="62">
        <v>0</v>
      </c>
      <c r="AQ25" s="62">
        <v>0</v>
      </c>
      <c r="AR25" s="62">
        <v>0</v>
      </c>
      <c r="AS25" s="62">
        <v>-230</v>
      </c>
      <c r="AT25" s="62">
        <v>0</v>
      </c>
      <c r="AU25" s="62">
        <v>-1250</v>
      </c>
      <c r="AV25" s="62">
        <v>-500</v>
      </c>
      <c r="AW25" s="62">
        <v>0</v>
      </c>
      <c r="AX25" s="62">
        <v>-6451.3092611850716</v>
      </c>
      <c r="AY25" s="62">
        <v>-40.798405952068592</v>
      </c>
      <c r="AZ25" s="62">
        <v>-133.96709595573279</v>
      </c>
      <c r="BA25" s="62">
        <v>-40.591903573793779</v>
      </c>
      <c r="BB25" s="62">
        <v>0</v>
      </c>
      <c r="BC25" s="62">
        <v>-130.64146478539951</v>
      </c>
      <c r="BD25" s="62">
        <v>-8017.5813586354516</v>
      </c>
      <c r="BE25" s="62">
        <v>0</v>
      </c>
    </row>
    <row r="26" spans="2:57" ht="30" x14ac:dyDescent="0.25">
      <c r="B26" s="64" t="s">
        <v>160</v>
      </c>
    </row>
    <row r="27" spans="2:57" x14ac:dyDescent="0.25">
      <c r="B27" s="64"/>
    </row>
    <row r="28" spans="2:57" x14ac:dyDescent="0.25">
      <c r="B28" s="63"/>
    </row>
    <row r="29" spans="2:57" x14ac:dyDescent="0.25">
      <c r="B29" s="59" t="s">
        <v>105</v>
      </c>
      <c r="C29" s="60" t="s">
        <v>0</v>
      </c>
      <c r="D29" s="60" t="s">
        <v>1</v>
      </c>
      <c r="E29" s="60" t="s">
        <v>2</v>
      </c>
      <c r="F29" s="60" t="s">
        <v>3</v>
      </c>
      <c r="G29" s="60" t="s">
        <v>163</v>
      </c>
      <c r="H29" s="60" t="s">
        <v>4</v>
      </c>
      <c r="I29" s="60" t="s">
        <v>5</v>
      </c>
      <c r="J29" s="60" t="s">
        <v>6</v>
      </c>
      <c r="K29" s="60" t="s">
        <v>7</v>
      </c>
      <c r="L29" s="60" t="s">
        <v>8</v>
      </c>
      <c r="M29" s="60" t="s">
        <v>9</v>
      </c>
      <c r="N29" s="60" t="s">
        <v>164</v>
      </c>
      <c r="O29" s="60" t="s">
        <v>10</v>
      </c>
      <c r="P29" s="60" t="s">
        <v>11</v>
      </c>
      <c r="Q29" s="60" t="s">
        <v>165</v>
      </c>
      <c r="R29" s="60" t="s">
        <v>12</v>
      </c>
      <c r="S29" s="60" t="s">
        <v>13</v>
      </c>
      <c r="T29" s="60" t="s">
        <v>14</v>
      </c>
      <c r="U29" s="60" t="s">
        <v>15</v>
      </c>
      <c r="V29" s="60" t="s">
        <v>16</v>
      </c>
      <c r="W29" s="60" t="s">
        <v>17</v>
      </c>
      <c r="X29" s="60" t="s">
        <v>18</v>
      </c>
      <c r="Y29" s="60" t="s">
        <v>19</v>
      </c>
      <c r="Z29" s="60" t="s">
        <v>20</v>
      </c>
      <c r="AA29" s="60" t="s">
        <v>21</v>
      </c>
      <c r="AB29" s="60" t="s">
        <v>22</v>
      </c>
      <c r="AC29" s="60" t="s">
        <v>23</v>
      </c>
      <c r="AD29" s="60" t="s">
        <v>24</v>
      </c>
      <c r="AE29" s="60" t="s">
        <v>25</v>
      </c>
      <c r="AF29" s="60" t="s">
        <v>26</v>
      </c>
      <c r="AG29" s="60" t="s">
        <v>27</v>
      </c>
      <c r="AH29" s="60" t="s">
        <v>28</v>
      </c>
      <c r="AI29" s="60" t="s">
        <v>29</v>
      </c>
      <c r="AJ29" s="60" t="s">
        <v>30</v>
      </c>
      <c r="AK29" s="60" t="s">
        <v>31</v>
      </c>
      <c r="AL29" s="60" t="s">
        <v>32</v>
      </c>
      <c r="AM29" s="60" t="s">
        <v>33</v>
      </c>
      <c r="AN29" s="60" t="s">
        <v>34</v>
      </c>
      <c r="AO29" s="60" t="s">
        <v>35</v>
      </c>
      <c r="AP29" s="60" t="s">
        <v>166</v>
      </c>
      <c r="AQ29" s="60" t="s">
        <v>36</v>
      </c>
      <c r="AR29" s="60" t="s">
        <v>37</v>
      </c>
      <c r="AS29" s="60" t="s">
        <v>38</v>
      </c>
      <c r="AT29" s="60" t="s">
        <v>39</v>
      </c>
      <c r="AU29" s="60" t="s">
        <v>40</v>
      </c>
      <c r="AV29" s="60" t="s">
        <v>41</v>
      </c>
      <c r="AW29" s="60" t="s">
        <v>42</v>
      </c>
      <c r="AX29" s="60" t="s">
        <v>43</v>
      </c>
      <c r="AY29" s="60" t="s">
        <v>44</v>
      </c>
      <c r="AZ29" s="60" t="s">
        <v>45</v>
      </c>
      <c r="BA29" s="60" t="s">
        <v>46</v>
      </c>
      <c r="BB29" s="60" t="s">
        <v>47</v>
      </c>
      <c r="BC29" s="60" t="s">
        <v>48</v>
      </c>
      <c r="BD29" s="60" t="s">
        <v>49</v>
      </c>
      <c r="BE29" s="60" t="s">
        <v>50</v>
      </c>
    </row>
    <row r="30" spans="2:57" x14ac:dyDescent="0.25">
      <c r="B30" s="61" t="s">
        <v>157</v>
      </c>
      <c r="C30" s="62">
        <v>0</v>
      </c>
      <c r="D30" s="62">
        <v>5332.9570000000003</v>
      </c>
      <c r="E30" s="62">
        <v>1330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1000</v>
      </c>
      <c r="X30" s="62">
        <v>0</v>
      </c>
      <c r="Y30" s="62">
        <v>3991</v>
      </c>
      <c r="Z30" s="62">
        <v>0</v>
      </c>
      <c r="AA30" s="62">
        <v>0</v>
      </c>
      <c r="AB30" s="62">
        <v>0</v>
      </c>
      <c r="AC30" s="62">
        <v>0</v>
      </c>
      <c r="AD30" s="62">
        <v>0</v>
      </c>
      <c r="AE30" s="62">
        <v>0</v>
      </c>
      <c r="AF30" s="62">
        <v>0</v>
      </c>
      <c r="AG30" s="62">
        <v>0</v>
      </c>
      <c r="AH30" s="62">
        <v>0</v>
      </c>
      <c r="AI30" s="62">
        <v>0</v>
      </c>
      <c r="AJ30" s="62">
        <v>0</v>
      </c>
      <c r="AK30" s="62">
        <v>16000.4</v>
      </c>
      <c r="AL30" s="62">
        <v>0</v>
      </c>
      <c r="AM30" s="62">
        <v>0</v>
      </c>
      <c r="AN30" s="62">
        <v>0</v>
      </c>
      <c r="AO30" s="62">
        <v>0</v>
      </c>
      <c r="AP30" s="62">
        <v>0</v>
      </c>
      <c r="AQ30" s="62">
        <v>0</v>
      </c>
      <c r="AR30" s="62">
        <v>0</v>
      </c>
      <c r="AS30" s="62">
        <v>0</v>
      </c>
      <c r="AT30" s="62">
        <v>0</v>
      </c>
      <c r="AU30" s="62">
        <v>3700</v>
      </c>
      <c r="AV30" s="62">
        <v>0</v>
      </c>
      <c r="AW30" s="62">
        <v>0</v>
      </c>
      <c r="AX30" s="62">
        <v>0</v>
      </c>
      <c r="AY30" s="62">
        <v>0</v>
      </c>
      <c r="AZ30" s="62">
        <v>0</v>
      </c>
      <c r="BA30" s="62">
        <v>0</v>
      </c>
      <c r="BB30" s="62">
        <v>3360</v>
      </c>
      <c r="BC30" s="62">
        <v>11764.179636950001</v>
      </c>
      <c r="BD30" s="62">
        <v>0</v>
      </c>
      <c r="BE30" s="62">
        <v>0</v>
      </c>
    </row>
    <row r="31" spans="2:57" x14ac:dyDescent="0.25">
      <c r="B31" s="61" t="s">
        <v>147</v>
      </c>
      <c r="C31" s="62">
        <v>1721680</v>
      </c>
      <c r="D31" s="62">
        <v>769036.56799999997</v>
      </c>
      <c r="E31" s="62">
        <v>1795910</v>
      </c>
      <c r="F31" s="62">
        <v>0</v>
      </c>
      <c r="G31" s="62">
        <v>0</v>
      </c>
      <c r="H31" s="62">
        <v>842860.85938126</v>
      </c>
      <c r="I31" s="62">
        <v>7911953.2678346736</v>
      </c>
      <c r="J31" s="62">
        <v>0</v>
      </c>
      <c r="K31" s="62">
        <v>1855</v>
      </c>
      <c r="L31" s="62">
        <v>237217.03380046901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  <c r="S31" s="62">
        <v>0</v>
      </c>
      <c r="T31" s="62">
        <v>14775072.501009999</v>
      </c>
      <c r="U31" s="62">
        <v>5530000</v>
      </c>
      <c r="V31" s="62">
        <v>10000000</v>
      </c>
      <c r="W31" s="62">
        <v>4044000</v>
      </c>
      <c r="X31" s="62">
        <v>0</v>
      </c>
      <c r="Y31" s="62">
        <v>2045910</v>
      </c>
      <c r="Z31" s="62">
        <v>0</v>
      </c>
      <c r="AA31" s="62">
        <v>0</v>
      </c>
      <c r="AB31" s="62">
        <v>572400</v>
      </c>
      <c r="AC31" s="62">
        <v>187000</v>
      </c>
      <c r="AD31" s="62">
        <v>803360</v>
      </c>
      <c r="AE31" s="62">
        <v>3707000</v>
      </c>
      <c r="AF31" s="62">
        <v>153800</v>
      </c>
      <c r="AG31" s="62">
        <v>144400</v>
      </c>
      <c r="AH31" s="62">
        <v>0</v>
      </c>
      <c r="AI31" s="62">
        <v>0</v>
      </c>
      <c r="AJ31" s="62">
        <v>0</v>
      </c>
      <c r="AK31" s="62">
        <v>0</v>
      </c>
      <c r="AL31" s="62">
        <v>582400</v>
      </c>
      <c r="AM31" s="62">
        <v>628337</v>
      </c>
      <c r="AN31" s="62">
        <v>0</v>
      </c>
      <c r="AO31" s="62">
        <v>0</v>
      </c>
      <c r="AP31" s="62">
        <v>0</v>
      </c>
      <c r="AQ31" s="62">
        <v>7662972.1781047909</v>
      </c>
      <c r="AR31" s="62">
        <v>21206557.068939041</v>
      </c>
      <c r="AS31" s="62">
        <v>43005253.5079768</v>
      </c>
      <c r="AT31" s="62">
        <v>750</v>
      </c>
      <c r="AU31" s="62">
        <v>1289600</v>
      </c>
      <c r="AV31" s="62">
        <v>2339965</v>
      </c>
      <c r="AW31" s="62">
        <v>646000</v>
      </c>
      <c r="AX31" s="62">
        <v>14426307</v>
      </c>
      <c r="AY31" s="62">
        <v>14798598.9</v>
      </c>
      <c r="AZ31" s="62">
        <v>2635077</v>
      </c>
      <c r="BA31" s="62">
        <v>71350.000000000015</v>
      </c>
      <c r="BB31" s="62">
        <v>475</v>
      </c>
      <c r="BC31" s="62">
        <v>17241.545062499998</v>
      </c>
      <c r="BD31" s="62">
        <v>0</v>
      </c>
      <c r="BE31" s="62">
        <v>0</v>
      </c>
    </row>
    <row r="32" spans="2:57" x14ac:dyDescent="0.25">
      <c r="B32" s="61" t="s">
        <v>148</v>
      </c>
      <c r="C32" s="62">
        <v>0</v>
      </c>
      <c r="D32" s="62">
        <v>1746653</v>
      </c>
      <c r="E32" s="62">
        <v>3430</v>
      </c>
      <c r="F32" s="62">
        <v>0</v>
      </c>
      <c r="G32" s="62">
        <v>0</v>
      </c>
      <c r="H32" s="62">
        <v>42142.550134690209</v>
      </c>
      <c r="I32" s="62">
        <v>1194000</v>
      </c>
      <c r="J32" s="62">
        <v>0</v>
      </c>
      <c r="K32" s="62">
        <v>2945</v>
      </c>
      <c r="L32" s="62">
        <v>471228.99999999994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  <c r="S32" s="62">
        <v>0</v>
      </c>
      <c r="T32" s="62">
        <v>5763860</v>
      </c>
      <c r="U32" s="62">
        <v>0</v>
      </c>
      <c r="V32" s="62">
        <v>90000</v>
      </c>
      <c r="W32" s="62">
        <v>4500</v>
      </c>
      <c r="X32" s="62">
        <v>0</v>
      </c>
      <c r="Y32" s="62">
        <v>18300</v>
      </c>
      <c r="Z32" s="62">
        <v>0</v>
      </c>
      <c r="AA32" s="62">
        <v>0</v>
      </c>
      <c r="AB32" s="62">
        <v>0</v>
      </c>
      <c r="AC32" s="62">
        <v>0</v>
      </c>
      <c r="AD32" s="62">
        <v>94990</v>
      </c>
      <c r="AE32" s="62">
        <v>194000</v>
      </c>
      <c r="AF32" s="62">
        <v>0</v>
      </c>
      <c r="AG32" s="62">
        <v>0</v>
      </c>
      <c r="AH32" s="62">
        <v>1000</v>
      </c>
      <c r="AI32" s="62">
        <v>0</v>
      </c>
      <c r="AJ32" s="62">
        <v>0</v>
      </c>
      <c r="AK32" s="62">
        <v>0</v>
      </c>
      <c r="AL32" s="62">
        <v>0</v>
      </c>
      <c r="AM32" s="62">
        <v>0</v>
      </c>
      <c r="AN32" s="62">
        <v>0</v>
      </c>
      <c r="AO32" s="62">
        <v>0</v>
      </c>
      <c r="AP32" s="62">
        <v>0</v>
      </c>
      <c r="AQ32" s="62">
        <v>369053.92100915912</v>
      </c>
      <c r="AR32" s="62">
        <v>3126.1998977661133</v>
      </c>
      <c r="AS32" s="62">
        <v>15080602.303984961</v>
      </c>
      <c r="AT32" s="62">
        <v>1310</v>
      </c>
      <c r="AU32" s="62">
        <v>2017900</v>
      </c>
      <c r="AV32" s="62">
        <v>1032800</v>
      </c>
      <c r="AW32" s="62">
        <v>0</v>
      </c>
      <c r="AX32" s="62">
        <v>0</v>
      </c>
      <c r="AY32" s="62">
        <v>0</v>
      </c>
      <c r="AZ32" s="62">
        <v>0</v>
      </c>
      <c r="BA32" s="62">
        <v>0</v>
      </c>
      <c r="BB32" s="62">
        <v>0</v>
      </c>
      <c r="BC32" s="62">
        <v>48063.39494749999</v>
      </c>
      <c r="BD32" s="62">
        <v>0</v>
      </c>
      <c r="BE32" s="62">
        <v>0</v>
      </c>
    </row>
    <row r="33" spans="2:57" x14ac:dyDescent="0.25">
      <c r="B33" s="61" t="s">
        <v>149</v>
      </c>
      <c r="C33" s="62">
        <v>0</v>
      </c>
      <c r="D33" s="62">
        <v>3600</v>
      </c>
      <c r="E33" s="62">
        <v>0</v>
      </c>
      <c r="F33" s="62">
        <v>5800</v>
      </c>
      <c r="G33" s="62">
        <v>0</v>
      </c>
      <c r="H33" s="62">
        <v>227635.75396825399</v>
      </c>
      <c r="I33" s="62">
        <v>56000</v>
      </c>
      <c r="J33" s="62">
        <v>0</v>
      </c>
      <c r="K33" s="62">
        <v>3700</v>
      </c>
      <c r="L33" s="62">
        <v>391579.77717601723</v>
      </c>
      <c r="M33" s="62">
        <v>0</v>
      </c>
      <c r="N33" s="62">
        <v>0</v>
      </c>
      <c r="O33" s="62">
        <v>0</v>
      </c>
      <c r="P33" s="62">
        <v>0</v>
      </c>
      <c r="Q33" s="62">
        <v>0</v>
      </c>
      <c r="R33" s="62">
        <v>0</v>
      </c>
      <c r="S33" s="62">
        <v>0</v>
      </c>
      <c r="T33" s="62">
        <v>101221</v>
      </c>
      <c r="U33" s="62">
        <v>0</v>
      </c>
      <c r="V33" s="62">
        <v>10000</v>
      </c>
      <c r="W33" s="62">
        <v>3500</v>
      </c>
      <c r="X33" s="62">
        <v>0</v>
      </c>
      <c r="Y33" s="62">
        <v>0</v>
      </c>
      <c r="Z33" s="62">
        <v>0</v>
      </c>
      <c r="AA33" s="62">
        <v>3520</v>
      </c>
      <c r="AB33" s="62">
        <v>0</v>
      </c>
      <c r="AC33" s="62">
        <v>0</v>
      </c>
      <c r="AD33" s="62">
        <v>13900</v>
      </c>
      <c r="AE33" s="62">
        <v>31300</v>
      </c>
      <c r="AF33" s="62">
        <v>3600</v>
      </c>
      <c r="AG33" s="62">
        <v>7800</v>
      </c>
      <c r="AH33" s="62">
        <v>4600</v>
      </c>
      <c r="AI33" s="62">
        <v>10600</v>
      </c>
      <c r="AJ33" s="62">
        <v>0</v>
      </c>
      <c r="AK33" s="62">
        <v>0</v>
      </c>
      <c r="AL33" s="62">
        <v>0</v>
      </c>
      <c r="AM33" s="62">
        <v>0</v>
      </c>
      <c r="AN33" s="62">
        <v>0</v>
      </c>
      <c r="AO33" s="62">
        <v>0</v>
      </c>
      <c r="AP33" s="62">
        <v>0</v>
      </c>
      <c r="AQ33" s="62">
        <v>0</v>
      </c>
      <c r="AR33" s="62">
        <v>0</v>
      </c>
      <c r="AS33" s="62">
        <v>0</v>
      </c>
      <c r="AT33" s="62">
        <v>6350</v>
      </c>
      <c r="AU33" s="62">
        <v>0</v>
      </c>
      <c r="AV33" s="62">
        <v>0</v>
      </c>
      <c r="AW33" s="62">
        <v>498000</v>
      </c>
      <c r="AX33" s="62">
        <v>0</v>
      </c>
      <c r="AY33" s="62">
        <v>0</v>
      </c>
      <c r="AZ33" s="62">
        <v>0</v>
      </c>
      <c r="BA33" s="62">
        <v>0</v>
      </c>
      <c r="BB33" s="62">
        <v>3520</v>
      </c>
      <c r="BC33" s="62">
        <v>8400</v>
      </c>
      <c r="BD33" s="62">
        <v>26380</v>
      </c>
      <c r="BE33" s="62">
        <v>0</v>
      </c>
    </row>
    <row r="34" spans="2:57" x14ac:dyDescent="0.25">
      <c r="B34" s="61" t="s">
        <v>104</v>
      </c>
      <c r="C34" s="62">
        <v>0</v>
      </c>
      <c r="D34" s="62">
        <v>101.6363406676946</v>
      </c>
      <c r="E34" s="62">
        <v>0</v>
      </c>
      <c r="F34" s="62">
        <v>2046.290754392523</v>
      </c>
      <c r="G34" s="62">
        <v>0</v>
      </c>
      <c r="H34" s="62">
        <v>6000</v>
      </c>
      <c r="I34" s="62">
        <v>610.64178571428567</v>
      </c>
      <c r="J34" s="62">
        <v>0</v>
      </c>
      <c r="K34" s="62">
        <v>842</v>
      </c>
      <c r="L34" s="62">
        <f>6400.8</f>
        <v>6400.8</v>
      </c>
      <c r="M34" s="62">
        <v>0</v>
      </c>
      <c r="N34" s="62">
        <v>0</v>
      </c>
      <c r="O34" s="62">
        <v>0</v>
      </c>
      <c r="P34" s="62">
        <v>0</v>
      </c>
      <c r="Q34" s="62">
        <v>0</v>
      </c>
      <c r="R34" s="62">
        <v>2000</v>
      </c>
      <c r="S34" s="62">
        <v>0</v>
      </c>
      <c r="T34" s="62">
        <v>5000.0000000000009</v>
      </c>
      <c r="U34" s="62">
        <v>2000</v>
      </c>
      <c r="V34" s="62">
        <v>940.00000000000102</v>
      </c>
      <c r="W34" s="62">
        <v>15900</v>
      </c>
      <c r="X34" s="62">
        <v>900</v>
      </c>
      <c r="Y34" s="62">
        <v>498</v>
      </c>
      <c r="Z34" s="62">
        <v>1064.4480000000001</v>
      </c>
      <c r="AA34" s="62">
        <v>1523</v>
      </c>
      <c r="AB34" s="62">
        <v>5944</v>
      </c>
      <c r="AC34" s="62">
        <v>1520</v>
      </c>
      <c r="AD34" s="62">
        <v>8740.4</v>
      </c>
      <c r="AE34" s="62">
        <v>12184</v>
      </c>
      <c r="AF34" s="62">
        <v>34409</v>
      </c>
      <c r="AG34" s="62">
        <v>10680</v>
      </c>
      <c r="AH34" s="62">
        <v>21288</v>
      </c>
      <c r="AI34" s="62">
        <v>200</v>
      </c>
      <c r="AJ34" s="62">
        <v>25</v>
      </c>
      <c r="AK34" s="62">
        <v>160</v>
      </c>
      <c r="AL34" s="62">
        <v>0</v>
      </c>
      <c r="AM34" s="62">
        <v>0</v>
      </c>
      <c r="AN34" s="62">
        <v>0</v>
      </c>
      <c r="AO34" s="62">
        <v>26397.200000000001</v>
      </c>
      <c r="AP34" s="62">
        <v>0</v>
      </c>
      <c r="AQ34" s="62">
        <v>0</v>
      </c>
      <c r="AR34" s="62">
        <v>0</v>
      </c>
      <c r="AS34" s="62">
        <v>0</v>
      </c>
      <c r="AT34" s="62">
        <v>0</v>
      </c>
      <c r="AU34" s="62">
        <v>0</v>
      </c>
      <c r="AV34" s="62">
        <v>800</v>
      </c>
      <c r="AW34" s="62">
        <v>0</v>
      </c>
      <c r="AX34" s="62">
        <v>34.628019514468782</v>
      </c>
      <c r="AY34" s="62">
        <v>33.388621852888008</v>
      </c>
      <c r="AZ34" s="62">
        <v>485.16922345340453</v>
      </c>
      <c r="BA34" s="62">
        <v>211.61889444795219</v>
      </c>
      <c r="BB34" s="62">
        <v>1102.0722222222221</v>
      </c>
      <c r="BC34" s="62">
        <v>676.66</v>
      </c>
      <c r="BD34" s="62">
        <v>23375.526000000002</v>
      </c>
      <c r="BE34" s="62">
        <v>1155</v>
      </c>
    </row>
    <row r="35" spans="2:57" x14ac:dyDescent="0.25">
      <c r="B35" s="63"/>
    </row>
    <row r="36" spans="2:57" x14ac:dyDescent="0.25">
      <c r="B36" s="63"/>
    </row>
    <row r="37" spans="2:57" x14ac:dyDescent="0.25">
      <c r="B37" s="63"/>
    </row>
    <row r="38" spans="2:57" s="66" customFormat="1" x14ac:dyDescent="0.25"/>
    <row r="39" spans="2:57" s="66" customFormat="1" x14ac:dyDescent="0.25"/>
    <row r="40" spans="2:57" s="66" customFormat="1" x14ac:dyDescent="0.25"/>
    <row r="41" spans="2:57" x14ac:dyDescent="0.25">
      <c r="B41" s="65"/>
    </row>
  </sheetData>
  <phoneticPr fontId="19" type="noConversion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12CD4-1EB9-41CF-97F0-D5F8F0C55D55}">
  <dimension ref="B2:BE41"/>
  <sheetViews>
    <sheetView zoomScaleNormal="100" workbookViewId="0">
      <selection activeCell="L24" sqref="L24"/>
    </sheetView>
  </sheetViews>
  <sheetFormatPr defaultColWidth="8.7109375" defaultRowHeight="15" x14ac:dyDescent="0.25"/>
  <cols>
    <col min="1" max="1" width="8.7109375" style="58"/>
    <col min="2" max="2" width="50.28515625" style="66" customWidth="1"/>
    <col min="3" max="5" width="12.85546875" style="58" bestFit="1" customWidth="1"/>
    <col min="6" max="6" width="10.28515625" style="58" bestFit="1" customWidth="1"/>
    <col min="7" max="7" width="9.28515625" style="58" bestFit="1" customWidth="1"/>
    <col min="8" max="8" width="11.28515625" style="58" bestFit="1" customWidth="1"/>
    <col min="9" max="9" width="12.85546875" style="58" bestFit="1" customWidth="1"/>
    <col min="10" max="10" width="9.28515625" style="58" bestFit="1" customWidth="1"/>
    <col min="11" max="11" width="10.28515625" style="58" bestFit="1" customWidth="1"/>
    <col min="12" max="12" width="11.28515625" style="58" bestFit="1" customWidth="1"/>
    <col min="13" max="13" width="7.7109375" style="58" bestFit="1" customWidth="1"/>
    <col min="14" max="14" width="9.28515625" style="58" bestFit="1" customWidth="1"/>
    <col min="15" max="15" width="10" style="58" bestFit="1" customWidth="1"/>
    <col min="16" max="16" width="7.7109375" style="58" bestFit="1" customWidth="1"/>
    <col min="17" max="17" width="9.28515625" style="58" bestFit="1" customWidth="1"/>
    <col min="18" max="18" width="10.28515625" style="58" bestFit="1" customWidth="1"/>
    <col min="19" max="19" width="9.28515625" style="58" bestFit="1" customWidth="1"/>
    <col min="20" max="20" width="13.85546875" style="58" bestFit="1" customWidth="1"/>
    <col min="21" max="21" width="12.85546875" style="58" bestFit="1" customWidth="1"/>
    <col min="22" max="22" width="13.85546875" style="58" bestFit="1" customWidth="1"/>
    <col min="23" max="23" width="12.85546875" style="58" bestFit="1" customWidth="1"/>
    <col min="24" max="24" width="9.28515625" style="58" bestFit="1" customWidth="1"/>
    <col min="25" max="25" width="12.85546875" style="58" bestFit="1" customWidth="1"/>
    <col min="26" max="26" width="10.28515625" style="58" bestFit="1" customWidth="1"/>
    <col min="27" max="27" width="9.28515625" style="58" bestFit="1" customWidth="1"/>
    <col min="28" max="30" width="11.28515625" style="58" bestFit="1" customWidth="1"/>
    <col min="31" max="31" width="12.85546875" style="58" bestFit="1" customWidth="1"/>
    <col min="32" max="33" width="11.28515625" style="58" bestFit="1" customWidth="1"/>
    <col min="34" max="35" width="10.28515625" style="58" bestFit="1" customWidth="1"/>
    <col min="36" max="36" width="9.28515625" style="58" bestFit="1" customWidth="1"/>
    <col min="37" max="37" width="10.28515625" style="58" bestFit="1" customWidth="1"/>
    <col min="38" max="39" width="11.28515625" style="58" bestFit="1" customWidth="1"/>
    <col min="40" max="40" width="7.7109375" style="58" bestFit="1" customWidth="1"/>
    <col min="41" max="41" width="10.28515625" style="58" bestFit="1" customWidth="1"/>
    <col min="42" max="42" width="9.28515625" style="58" bestFit="1" customWidth="1"/>
    <col min="43" max="43" width="12.85546875" style="58" bestFit="1" customWidth="1"/>
    <col min="44" max="45" width="13.85546875" style="58" bestFit="1" customWidth="1"/>
    <col min="46" max="46" width="10.28515625" style="58" bestFit="1" customWidth="1"/>
    <col min="47" max="48" width="12.85546875" style="58" bestFit="1" customWidth="1"/>
    <col min="49" max="49" width="11.28515625" style="58" bestFit="1" customWidth="1"/>
    <col min="50" max="51" width="13.85546875" style="58" bestFit="1" customWidth="1"/>
    <col min="52" max="52" width="12.85546875" style="58" bestFit="1" customWidth="1"/>
    <col min="53" max="53" width="10.28515625" style="58" bestFit="1" customWidth="1"/>
    <col min="54" max="54" width="9.28515625" style="58" bestFit="1" customWidth="1"/>
    <col min="55" max="55" width="10.28515625" style="58" bestFit="1" customWidth="1"/>
    <col min="56" max="56" width="11" style="58" bestFit="1" customWidth="1"/>
    <col min="57" max="57" width="9.28515625" style="58" bestFit="1" customWidth="1"/>
    <col min="58" max="16384" width="8.7109375" style="58"/>
  </cols>
  <sheetData>
    <row r="2" spans="2:57" x14ac:dyDescent="0.25">
      <c r="B2" s="59" t="s">
        <v>161</v>
      </c>
      <c r="C2" s="60" t="s">
        <v>0</v>
      </c>
      <c r="D2" s="60" t="s">
        <v>1</v>
      </c>
      <c r="E2" s="60" t="s">
        <v>2</v>
      </c>
      <c r="F2" s="60" t="s">
        <v>3</v>
      </c>
      <c r="G2" s="60" t="s">
        <v>163</v>
      </c>
      <c r="H2" s="60" t="s">
        <v>4</v>
      </c>
      <c r="I2" s="60" t="s">
        <v>5</v>
      </c>
      <c r="J2" s="60" t="s">
        <v>6</v>
      </c>
      <c r="K2" s="60" t="s">
        <v>7</v>
      </c>
      <c r="L2" s="60" t="s">
        <v>8</v>
      </c>
      <c r="M2" s="60" t="s">
        <v>9</v>
      </c>
      <c r="N2" s="60" t="s">
        <v>164</v>
      </c>
      <c r="O2" s="60" t="s">
        <v>10</v>
      </c>
      <c r="P2" s="60" t="s">
        <v>11</v>
      </c>
      <c r="Q2" s="60" t="s">
        <v>165</v>
      </c>
      <c r="R2" s="60" t="s">
        <v>12</v>
      </c>
      <c r="S2" s="60" t="s">
        <v>13</v>
      </c>
      <c r="T2" s="60" t="s">
        <v>14</v>
      </c>
      <c r="U2" s="60" t="s">
        <v>15</v>
      </c>
      <c r="V2" s="60" t="s">
        <v>16</v>
      </c>
      <c r="W2" s="60" t="s">
        <v>17</v>
      </c>
      <c r="X2" s="60" t="s">
        <v>18</v>
      </c>
      <c r="Y2" s="60" t="s">
        <v>19</v>
      </c>
      <c r="Z2" s="60" t="s">
        <v>20</v>
      </c>
      <c r="AA2" s="60" t="s">
        <v>21</v>
      </c>
      <c r="AB2" s="60" t="s">
        <v>22</v>
      </c>
      <c r="AC2" s="60" t="s">
        <v>23</v>
      </c>
      <c r="AD2" s="60" t="s">
        <v>24</v>
      </c>
      <c r="AE2" s="60" t="s">
        <v>25</v>
      </c>
      <c r="AF2" s="60" t="s">
        <v>26</v>
      </c>
      <c r="AG2" s="60" t="s">
        <v>27</v>
      </c>
      <c r="AH2" s="60" t="s">
        <v>28</v>
      </c>
      <c r="AI2" s="60" t="s">
        <v>29</v>
      </c>
      <c r="AJ2" s="60" t="s">
        <v>30</v>
      </c>
      <c r="AK2" s="60" t="s">
        <v>31</v>
      </c>
      <c r="AL2" s="60" t="s">
        <v>32</v>
      </c>
      <c r="AM2" s="60" t="s">
        <v>33</v>
      </c>
      <c r="AN2" s="60" t="s">
        <v>34</v>
      </c>
      <c r="AO2" s="60" t="s">
        <v>35</v>
      </c>
      <c r="AP2" s="60" t="s">
        <v>166</v>
      </c>
      <c r="AQ2" s="60" t="s">
        <v>36</v>
      </c>
      <c r="AR2" s="60" t="s">
        <v>37</v>
      </c>
      <c r="AS2" s="60" t="s">
        <v>38</v>
      </c>
      <c r="AT2" s="60" t="s">
        <v>39</v>
      </c>
      <c r="AU2" s="60" t="s">
        <v>40</v>
      </c>
      <c r="AV2" s="60" t="s">
        <v>41</v>
      </c>
      <c r="AW2" s="60" t="s">
        <v>42</v>
      </c>
      <c r="AX2" s="60" t="s">
        <v>43</v>
      </c>
      <c r="AY2" s="60" t="s">
        <v>44</v>
      </c>
      <c r="AZ2" s="60" t="s">
        <v>45</v>
      </c>
      <c r="BA2" s="60" t="s">
        <v>46</v>
      </c>
      <c r="BB2" s="60" t="s">
        <v>47</v>
      </c>
      <c r="BC2" s="60" t="s">
        <v>48</v>
      </c>
      <c r="BD2" s="60" t="s">
        <v>49</v>
      </c>
      <c r="BE2" s="60" t="s">
        <v>50</v>
      </c>
    </row>
    <row r="3" spans="2:57" x14ac:dyDescent="0.25">
      <c r="B3" s="61" t="s">
        <v>51</v>
      </c>
      <c r="C3" s="62">
        <v>0</v>
      </c>
      <c r="D3" s="62">
        <v>0</v>
      </c>
      <c r="E3" s="62">
        <v>0</v>
      </c>
      <c r="F3" s="62">
        <v>2077</v>
      </c>
      <c r="G3" s="62">
        <v>0</v>
      </c>
      <c r="H3" s="62">
        <v>2000</v>
      </c>
      <c r="I3" s="62">
        <v>1190</v>
      </c>
      <c r="J3" s="62">
        <v>0</v>
      </c>
      <c r="K3" s="62">
        <v>4047.2</v>
      </c>
      <c r="L3" s="62">
        <v>0</v>
      </c>
      <c r="M3" s="62">
        <v>0</v>
      </c>
      <c r="N3" s="62">
        <v>0</v>
      </c>
      <c r="O3" s="62">
        <v>0</v>
      </c>
      <c r="P3" s="62">
        <v>0</v>
      </c>
      <c r="Q3" s="62">
        <v>0</v>
      </c>
      <c r="R3" s="62">
        <v>0</v>
      </c>
      <c r="S3" s="62">
        <v>0</v>
      </c>
      <c r="T3" s="62">
        <v>2048.7199999999998</v>
      </c>
      <c r="U3" s="62">
        <v>4394</v>
      </c>
      <c r="V3" s="62">
        <v>61761</v>
      </c>
      <c r="W3" s="62">
        <v>0</v>
      </c>
      <c r="X3" s="62">
        <v>0</v>
      </c>
      <c r="Y3" s="62">
        <v>0</v>
      </c>
      <c r="Z3" s="62">
        <v>4277</v>
      </c>
      <c r="AA3" s="62">
        <v>0</v>
      </c>
      <c r="AB3" s="62">
        <v>0</v>
      </c>
      <c r="AC3" s="62">
        <v>0</v>
      </c>
      <c r="AD3" s="62">
        <v>0</v>
      </c>
      <c r="AE3" s="62">
        <v>0</v>
      </c>
      <c r="AF3" s="62">
        <v>0</v>
      </c>
      <c r="AG3" s="62">
        <v>0</v>
      </c>
      <c r="AH3" s="62">
        <v>0</v>
      </c>
      <c r="AI3" s="62">
        <v>0</v>
      </c>
      <c r="AJ3" s="62">
        <v>0</v>
      </c>
      <c r="AK3" s="62">
        <v>0</v>
      </c>
      <c r="AL3" s="62">
        <v>0</v>
      </c>
      <c r="AM3" s="62">
        <v>0</v>
      </c>
      <c r="AN3" s="62">
        <v>0</v>
      </c>
      <c r="AO3" s="62">
        <v>486</v>
      </c>
      <c r="AP3" s="62">
        <v>0</v>
      </c>
      <c r="AQ3" s="62">
        <v>0</v>
      </c>
      <c r="AR3" s="62">
        <v>0</v>
      </c>
      <c r="AS3" s="62">
        <v>0</v>
      </c>
      <c r="AT3" s="62">
        <v>1110</v>
      </c>
      <c r="AU3" s="62">
        <v>0</v>
      </c>
      <c r="AV3" s="62">
        <v>3087</v>
      </c>
      <c r="AW3" s="62">
        <v>0</v>
      </c>
      <c r="AX3" s="62">
        <v>0</v>
      </c>
      <c r="AY3" s="62">
        <v>0</v>
      </c>
      <c r="AZ3" s="62">
        <v>6883</v>
      </c>
      <c r="BA3" s="62">
        <v>0</v>
      </c>
      <c r="BB3" s="62">
        <v>696</v>
      </c>
      <c r="BC3" s="62">
        <v>2814.6372644158491</v>
      </c>
      <c r="BD3" s="62">
        <v>6450</v>
      </c>
      <c r="BE3" s="62">
        <v>0</v>
      </c>
    </row>
    <row r="4" spans="2:57" x14ac:dyDescent="0.25">
      <c r="B4" s="61" t="s">
        <v>52</v>
      </c>
      <c r="C4" s="62">
        <v>0</v>
      </c>
      <c r="D4" s="62">
        <v>0</v>
      </c>
      <c r="E4" s="62">
        <v>1748</v>
      </c>
      <c r="F4" s="62">
        <v>0</v>
      </c>
      <c r="G4" s="62">
        <v>0</v>
      </c>
      <c r="H4" s="62">
        <v>1898</v>
      </c>
      <c r="I4" s="62">
        <v>0</v>
      </c>
      <c r="J4" s="62">
        <v>0</v>
      </c>
      <c r="K4" s="62">
        <v>0</v>
      </c>
      <c r="L4" s="62">
        <v>0</v>
      </c>
      <c r="M4" s="62">
        <v>0</v>
      </c>
      <c r="N4" s="62">
        <v>0</v>
      </c>
      <c r="O4" s="62">
        <v>0</v>
      </c>
      <c r="P4" s="62">
        <v>0</v>
      </c>
      <c r="Q4" s="62">
        <v>0</v>
      </c>
      <c r="R4" s="62">
        <v>0</v>
      </c>
      <c r="S4" s="62">
        <v>0</v>
      </c>
      <c r="T4" s="62">
        <v>0</v>
      </c>
      <c r="U4" s="62">
        <v>0</v>
      </c>
      <c r="V4" s="62">
        <v>0</v>
      </c>
      <c r="W4" s="62">
        <v>0</v>
      </c>
      <c r="X4" s="62">
        <v>0</v>
      </c>
      <c r="Y4" s="62">
        <v>0</v>
      </c>
      <c r="Z4" s="62">
        <v>0</v>
      </c>
      <c r="AA4" s="62">
        <v>36.5</v>
      </c>
      <c r="AB4" s="62">
        <v>0</v>
      </c>
      <c r="AC4" s="62">
        <v>0</v>
      </c>
      <c r="AD4" s="62">
        <v>0</v>
      </c>
      <c r="AE4" s="62">
        <v>0</v>
      </c>
      <c r="AF4" s="62">
        <v>0</v>
      </c>
      <c r="AG4" s="62">
        <v>0</v>
      </c>
      <c r="AH4" s="62">
        <v>0</v>
      </c>
      <c r="AI4" s="62">
        <v>0</v>
      </c>
      <c r="AJ4" s="62">
        <v>0</v>
      </c>
      <c r="AK4" s="62">
        <v>0</v>
      </c>
      <c r="AL4" s="62">
        <v>225</v>
      </c>
      <c r="AM4" s="62">
        <v>0</v>
      </c>
      <c r="AN4" s="62">
        <v>0</v>
      </c>
      <c r="AO4" s="62">
        <v>0</v>
      </c>
      <c r="AP4" s="62">
        <v>0</v>
      </c>
      <c r="AQ4" s="62">
        <v>0</v>
      </c>
      <c r="AR4" s="62">
        <v>0</v>
      </c>
      <c r="AS4" s="62">
        <v>0</v>
      </c>
      <c r="AT4" s="62">
        <v>5116</v>
      </c>
      <c r="AU4" s="62">
        <v>0</v>
      </c>
      <c r="AV4" s="62">
        <v>0</v>
      </c>
      <c r="AW4" s="62">
        <v>4999.7480000000014</v>
      </c>
      <c r="AX4" s="62">
        <v>0</v>
      </c>
      <c r="AY4" s="62">
        <v>0</v>
      </c>
      <c r="AZ4" s="62">
        <v>0</v>
      </c>
      <c r="BA4" s="62">
        <v>0</v>
      </c>
      <c r="BB4" s="62">
        <v>539</v>
      </c>
      <c r="BC4" s="62">
        <v>60.797168999999997</v>
      </c>
      <c r="BD4" s="62">
        <v>0</v>
      </c>
      <c r="BE4" s="62">
        <v>0</v>
      </c>
    </row>
    <row r="5" spans="2:57" x14ac:dyDescent="0.25">
      <c r="B5" s="61" t="s">
        <v>53</v>
      </c>
      <c r="C5" s="62">
        <v>0</v>
      </c>
      <c r="D5" s="62">
        <v>0</v>
      </c>
      <c r="E5" s="62">
        <v>0</v>
      </c>
      <c r="F5" s="62">
        <v>0</v>
      </c>
      <c r="G5" s="62">
        <v>0</v>
      </c>
      <c r="H5" s="62">
        <v>0</v>
      </c>
      <c r="I5" s="62">
        <v>0</v>
      </c>
      <c r="J5" s="62">
        <v>0</v>
      </c>
      <c r="K5" s="62">
        <v>0</v>
      </c>
      <c r="L5" s="62">
        <v>0</v>
      </c>
      <c r="M5" s="62">
        <v>0</v>
      </c>
      <c r="N5" s="62">
        <v>0</v>
      </c>
      <c r="O5" s="62">
        <v>0</v>
      </c>
      <c r="P5" s="62">
        <v>0</v>
      </c>
      <c r="Q5" s="62">
        <v>0</v>
      </c>
      <c r="R5" s="62">
        <v>0</v>
      </c>
      <c r="S5" s="62">
        <v>0</v>
      </c>
      <c r="T5" s="62">
        <v>0</v>
      </c>
      <c r="U5" s="62">
        <v>183.6</v>
      </c>
      <c r="V5" s="62">
        <v>0</v>
      </c>
      <c r="W5" s="62">
        <v>0</v>
      </c>
      <c r="X5" s="62">
        <v>0</v>
      </c>
      <c r="Y5" s="62">
        <v>290</v>
      </c>
      <c r="Z5" s="62">
        <v>0</v>
      </c>
      <c r="AA5" s="62">
        <v>0</v>
      </c>
      <c r="AB5" s="62">
        <v>0</v>
      </c>
      <c r="AC5" s="62">
        <v>0</v>
      </c>
      <c r="AD5" s="62">
        <v>0</v>
      </c>
      <c r="AE5" s="62">
        <v>0</v>
      </c>
      <c r="AF5" s="62">
        <v>0</v>
      </c>
      <c r="AG5" s="62">
        <v>0</v>
      </c>
      <c r="AH5" s="62">
        <v>0</v>
      </c>
      <c r="AI5" s="62">
        <v>0</v>
      </c>
      <c r="AJ5" s="62">
        <v>0</v>
      </c>
      <c r="AK5" s="62">
        <v>0</v>
      </c>
      <c r="AL5" s="62">
        <v>0</v>
      </c>
      <c r="AM5" s="62">
        <v>0</v>
      </c>
      <c r="AN5" s="62">
        <v>0</v>
      </c>
      <c r="AO5" s="62">
        <v>0</v>
      </c>
      <c r="AP5" s="62">
        <v>0</v>
      </c>
      <c r="AQ5" s="62">
        <v>0</v>
      </c>
      <c r="AR5" s="62">
        <v>0</v>
      </c>
      <c r="AS5" s="62">
        <v>0</v>
      </c>
      <c r="AT5" s="62">
        <v>7934.0740000000014</v>
      </c>
      <c r="AU5" s="62">
        <v>0</v>
      </c>
      <c r="AV5" s="62">
        <v>0</v>
      </c>
      <c r="AW5" s="62">
        <v>0</v>
      </c>
      <c r="AX5" s="62">
        <v>0</v>
      </c>
      <c r="AY5" s="62">
        <v>0</v>
      </c>
      <c r="AZ5" s="62">
        <v>0</v>
      </c>
      <c r="BA5" s="62">
        <v>0</v>
      </c>
      <c r="BB5" s="62">
        <v>36</v>
      </c>
      <c r="BC5" s="62">
        <v>268.92571249999997</v>
      </c>
      <c r="BD5" s="62">
        <v>0</v>
      </c>
      <c r="BE5" s="62">
        <v>0</v>
      </c>
    </row>
    <row r="6" spans="2:57" x14ac:dyDescent="0.25">
      <c r="B6" s="61" t="s">
        <v>54</v>
      </c>
      <c r="C6" s="62">
        <v>300</v>
      </c>
      <c r="D6" s="62">
        <v>2035.26</v>
      </c>
      <c r="E6" s="62">
        <v>0</v>
      </c>
      <c r="F6" s="62">
        <v>4579.1000000000004</v>
      </c>
      <c r="G6" s="62">
        <v>0</v>
      </c>
      <c r="H6" s="62">
        <v>1980</v>
      </c>
      <c r="I6" s="62">
        <v>0</v>
      </c>
      <c r="J6" s="62">
        <v>1078.8800000000001</v>
      </c>
      <c r="K6" s="62">
        <v>2793.7</v>
      </c>
      <c r="L6" s="62">
        <v>35084.623922839499</v>
      </c>
      <c r="M6" s="62">
        <v>0</v>
      </c>
      <c r="N6" s="62">
        <v>0</v>
      </c>
      <c r="O6" s="62">
        <v>308.98029312300002</v>
      </c>
      <c r="P6" s="62">
        <v>0</v>
      </c>
      <c r="Q6" s="62">
        <v>0</v>
      </c>
      <c r="R6" s="62">
        <v>486.76944746199968</v>
      </c>
      <c r="S6" s="62">
        <v>250</v>
      </c>
      <c r="T6" s="62">
        <v>24498.560000000001</v>
      </c>
      <c r="U6" s="62">
        <v>999</v>
      </c>
      <c r="V6" s="62">
        <v>7189</v>
      </c>
      <c r="W6" s="62">
        <v>7112.9000000000005</v>
      </c>
      <c r="X6" s="62">
        <v>0</v>
      </c>
      <c r="Y6" s="62">
        <v>700</v>
      </c>
      <c r="Z6" s="62">
        <v>3054</v>
      </c>
      <c r="AA6" s="62">
        <v>5818.3565217391297</v>
      </c>
      <c r="AB6" s="62">
        <v>3497.4</v>
      </c>
      <c r="AC6" s="62">
        <v>1077.0999999999999</v>
      </c>
      <c r="AD6" s="62">
        <v>7112.9000000000005</v>
      </c>
      <c r="AE6" s="62">
        <v>24234</v>
      </c>
      <c r="AF6" s="62">
        <v>3954</v>
      </c>
      <c r="AG6" s="62">
        <v>0</v>
      </c>
      <c r="AH6" s="62">
        <v>2756.29</v>
      </c>
      <c r="AI6" s="62">
        <v>1023</v>
      </c>
      <c r="AJ6" s="62">
        <v>0</v>
      </c>
      <c r="AK6" s="62">
        <v>1077</v>
      </c>
      <c r="AL6" s="62">
        <v>0</v>
      </c>
      <c r="AM6" s="62">
        <v>759.5</v>
      </c>
      <c r="AN6" s="62">
        <v>486.3</v>
      </c>
      <c r="AO6" s="62">
        <v>13060.5</v>
      </c>
      <c r="AP6" s="62">
        <v>0</v>
      </c>
      <c r="AQ6" s="62">
        <v>0</v>
      </c>
      <c r="AR6" s="62">
        <v>0</v>
      </c>
      <c r="AS6" s="62">
        <v>0</v>
      </c>
      <c r="AT6" s="62">
        <v>5817.7143520722802</v>
      </c>
      <c r="AU6" s="62">
        <v>2839</v>
      </c>
      <c r="AV6" s="62">
        <v>6006.8120000000008</v>
      </c>
      <c r="AW6" s="62">
        <v>400.9</v>
      </c>
      <c r="AX6" s="62">
        <v>97</v>
      </c>
      <c r="AY6" s="62">
        <v>0</v>
      </c>
      <c r="AZ6" s="62">
        <v>0</v>
      </c>
      <c r="BA6" s="62">
        <v>0</v>
      </c>
      <c r="BB6" s="62">
        <v>594</v>
      </c>
      <c r="BC6" s="62">
        <v>746.63202610569624</v>
      </c>
      <c r="BD6" s="62">
        <v>31114.592840400001</v>
      </c>
      <c r="BE6" s="62">
        <v>1989</v>
      </c>
    </row>
    <row r="7" spans="2:57" x14ac:dyDescent="0.25">
      <c r="B7" s="61" t="s">
        <v>55</v>
      </c>
      <c r="C7" s="62">
        <v>0</v>
      </c>
      <c r="D7" s="62">
        <v>120</v>
      </c>
      <c r="E7" s="62">
        <v>0</v>
      </c>
      <c r="F7" s="62">
        <v>140</v>
      </c>
      <c r="G7" s="62">
        <v>0</v>
      </c>
      <c r="H7" s="62">
        <v>0</v>
      </c>
      <c r="I7" s="62">
        <v>0</v>
      </c>
      <c r="J7" s="62">
        <v>135.30000000000001</v>
      </c>
      <c r="K7" s="62">
        <v>0</v>
      </c>
      <c r="L7" s="62">
        <v>1044.83</v>
      </c>
      <c r="M7" s="62">
        <v>0</v>
      </c>
      <c r="N7" s="62">
        <v>0</v>
      </c>
      <c r="O7" s="62">
        <v>596.1</v>
      </c>
      <c r="P7" s="62">
        <v>0</v>
      </c>
      <c r="Q7" s="62">
        <v>0</v>
      </c>
      <c r="R7" s="62">
        <v>151.80000000000001</v>
      </c>
      <c r="S7" s="62">
        <v>155.19999999999999</v>
      </c>
      <c r="T7" s="62">
        <v>0</v>
      </c>
      <c r="U7" s="62">
        <v>0</v>
      </c>
      <c r="V7" s="62">
        <v>0</v>
      </c>
      <c r="W7" s="62">
        <v>0</v>
      </c>
      <c r="X7" s="62">
        <v>0</v>
      </c>
      <c r="Y7" s="62">
        <v>0</v>
      </c>
      <c r="Z7" s="62">
        <v>495</v>
      </c>
      <c r="AA7" s="62">
        <v>188</v>
      </c>
      <c r="AB7" s="62">
        <v>0</v>
      </c>
      <c r="AC7" s="62">
        <v>0</v>
      </c>
      <c r="AD7" s="62">
        <v>0</v>
      </c>
      <c r="AE7" s="62">
        <v>0</v>
      </c>
      <c r="AF7" s="62">
        <v>0</v>
      </c>
      <c r="AG7" s="62">
        <v>0</v>
      </c>
      <c r="AH7" s="62">
        <v>0</v>
      </c>
      <c r="AI7" s="62">
        <v>0</v>
      </c>
      <c r="AJ7" s="62">
        <v>0</v>
      </c>
      <c r="AK7" s="62">
        <v>0</v>
      </c>
      <c r="AL7" s="62">
        <v>0</v>
      </c>
      <c r="AM7" s="62">
        <v>0</v>
      </c>
      <c r="AN7" s="62">
        <v>0</v>
      </c>
      <c r="AO7" s="62">
        <v>0</v>
      </c>
      <c r="AP7" s="62">
        <v>0</v>
      </c>
      <c r="AQ7" s="62">
        <v>0</v>
      </c>
      <c r="AR7" s="62">
        <v>0</v>
      </c>
      <c r="AS7" s="62">
        <v>0</v>
      </c>
      <c r="AT7" s="62">
        <v>0</v>
      </c>
      <c r="AU7" s="62">
        <v>0</v>
      </c>
      <c r="AV7" s="62">
        <v>0</v>
      </c>
      <c r="AW7" s="62">
        <v>0</v>
      </c>
      <c r="AX7" s="62">
        <v>0</v>
      </c>
      <c r="AY7" s="62">
        <v>0</v>
      </c>
      <c r="AZ7" s="62">
        <v>0</v>
      </c>
      <c r="BA7" s="62">
        <v>0</v>
      </c>
      <c r="BB7" s="62">
        <v>0</v>
      </c>
      <c r="BC7" s="62">
        <v>133.27799999999999</v>
      </c>
      <c r="BD7" s="62">
        <v>70.8</v>
      </c>
      <c r="BE7" s="62">
        <v>389</v>
      </c>
    </row>
    <row r="8" spans="2:57" x14ac:dyDescent="0.25">
      <c r="B8" s="61" t="s">
        <v>61</v>
      </c>
      <c r="C8" s="62">
        <v>0</v>
      </c>
      <c r="D8" s="62">
        <v>559</v>
      </c>
      <c r="E8" s="62">
        <v>0</v>
      </c>
      <c r="F8" s="62">
        <v>1594</v>
      </c>
      <c r="G8" s="62">
        <v>0</v>
      </c>
      <c r="H8" s="62">
        <v>0</v>
      </c>
      <c r="I8" s="62">
        <v>544.30416619309335</v>
      </c>
      <c r="J8" s="62">
        <v>0</v>
      </c>
      <c r="K8" s="62">
        <v>1017.2</v>
      </c>
      <c r="L8" s="62">
        <v>5167.5200000000004</v>
      </c>
      <c r="M8" s="62">
        <v>0</v>
      </c>
      <c r="N8" s="62">
        <v>0</v>
      </c>
      <c r="O8" s="62">
        <v>0</v>
      </c>
      <c r="P8" s="62">
        <v>0</v>
      </c>
      <c r="Q8" s="62">
        <v>0</v>
      </c>
      <c r="R8" s="62">
        <v>0</v>
      </c>
      <c r="S8" s="62">
        <v>134.952</v>
      </c>
      <c r="T8" s="62">
        <v>3980.0109999999981</v>
      </c>
      <c r="U8" s="62">
        <v>305.5</v>
      </c>
      <c r="V8" s="62">
        <v>3400.6000000000008</v>
      </c>
      <c r="W8" s="62">
        <v>0</v>
      </c>
      <c r="X8" s="62">
        <v>0</v>
      </c>
      <c r="Y8" s="62">
        <v>199.99999999999989</v>
      </c>
      <c r="Z8" s="62">
        <v>1110.4084399999999</v>
      </c>
      <c r="AA8" s="62">
        <v>0</v>
      </c>
      <c r="AB8" s="62">
        <v>30</v>
      </c>
      <c r="AC8" s="62">
        <v>1154.1300000000001</v>
      </c>
      <c r="AD8" s="62">
        <v>882.68999999999994</v>
      </c>
      <c r="AE8" s="62">
        <v>4060.8</v>
      </c>
      <c r="AF8" s="62">
        <v>1150.71</v>
      </c>
      <c r="AG8" s="62">
        <v>185</v>
      </c>
      <c r="AH8" s="62">
        <v>1182.7</v>
      </c>
      <c r="AI8" s="62">
        <v>106.89</v>
      </c>
      <c r="AJ8" s="62">
        <v>69</v>
      </c>
      <c r="AK8" s="62">
        <v>0</v>
      </c>
      <c r="AL8" s="62">
        <v>0</v>
      </c>
      <c r="AM8" s="62">
        <v>0</v>
      </c>
      <c r="AN8" s="62">
        <v>0</v>
      </c>
      <c r="AO8" s="62">
        <v>3988.75</v>
      </c>
      <c r="AP8" s="62">
        <v>0</v>
      </c>
      <c r="AQ8" s="62">
        <v>20</v>
      </c>
      <c r="AR8" s="62">
        <v>195</v>
      </c>
      <c r="AS8" s="62">
        <v>50</v>
      </c>
      <c r="AT8" s="62">
        <v>4678.0218117383729</v>
      </c>
      <c r="AU8" s="62">
        <v>405.6</v>
      </c>
      <c r="AV8" s="62">
        <v>0</v>
      </c>
      <c r="AW8" s="62">
        <v>0</v>
      </c>
      <c r="AX8" s="62">
        <v>0</v>
      </c>
      <c r="AY8" s="62">
        <v>0</v>
      </c>
      <c r="AZ8" s="62">
        <v>0</v>
      </c>
      <c r="BA8" s="62">
        <v>0</v>
      </c>
      <c r="BB8" s="62">
        <v>234.94013230429991</v>
      </c>
      <c r="BC8" s="62">
        <v>99.410211398963739</v>
      </c>
      <c r="BD8" s="62">
        <v>12556.858947070001</v>
      </c>
      <c r="BE8" s="62">
        <v>0</v>
      </c>
    </row>
    <row r="9" spans="2:57" x14ac:dyDescent="0.25">
      <c r="B9" s="61" t="s">
        <v>155</v>
      </c>
      <c r="C9" s="62">
        <v>0</v>
      </c>
      <c r="D9" s="62">
        <v>1149.307</v>
      </c>
      <c r="E9" s="62">
        <v>108.6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62">
        <v>0</v>
      </c>
      <c r="M9" s="62">
        <v>0</v>
      </c>
      <c r="N9" s="62">
        <v>0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  <c r="T9" s="62">
        <v>0</v>
      </c>
      <c r="U9" s="62">
        <v>0</v>
      </c>
      <c r="V9" s="62">
        <v>0</v>
      </c>
      <c r="W9" s="62">
        <v>22.02</v>
      </c>
      <c r="X9" s="62">
        <v>0</v>
      </c>
      <c r="Y9" s="62">
        <v>320.94</v>
      </c>
      <c r="Z9" s="62">
        <v>0</v>
      </c>
      <c r="AA9" s="62">
        <v>0</v>
      </c>
      <c r="AB9" s="62">
        <v>0</v>
      </c>
      <c r="AC9" s="62">
        <v>0</v>
      </c>
      <c r="AD9" s="62">
        <v>0</v>
      </c>
      <c r="AE9" s="62">
        <v>0</v>
      </c>
      <c r="AF9" s="62">
        <v>0</v>
      </c>
      <c r="AG9" s="62">
        <v>0</v>
      </c>
      <c r="AH9" s="62">
        <v>0</v>
      </c>
      <c r="AI9" s="62">
        <v>0</v>
      </c>
      <c r="AJ9" s="62">
        <v>0</v>
      </c>
      <c r="AK9" s="62">
        <v>1592</v>
      </c>
      <c r="AL9" s="62">
        <v>0</v>
      </c>
      <c r="AM9" s="62">
        <v>0</v>
      </c>
      <c r="AN9" s="62">
        <v>0</v>
      </c>
      <c r="AO9" s="62">
        <v>0</v>
      </c>
      <c r="AP9" s="62">
        <v>0</v>
      </c>
      <c r="AQ9" s="62">
        <v>0</v>
      </c>
      <c r="AR9" s="62">
        <v>0</v>
      </c>
      <c r="AS9" s="62">
        <v>0</v>
      </c>
      <c r="AT9" s="62">
        <v>0</v>
      </c>
      <c r="AU9" s="62">
        <v>266</v>
      </c>
      <c r="AV9" s="62">
        <v>0</v>
      </c>
      <c r="AW9" s="62">
        <v>0</v>
      </c>
      <c r="AX9" s="62">
        <v>0</v>
      </c>
      <c r="AY9" s="62">
        <v>0</v>
      </c>
      <c r="AZ9" s="62">
        <v>0</v>
      </c>
      <c r="BA9" s="62">
        <v>0</v>
      </c>
      <c r="BB9" s="62">
        <v>1088.3</v>
      </c>
      <c r="BC9" s="62">
        <v>202.88</v>
      </c>
      <c r="BD9" s="62">
        <v>0</v>
      </c>
      <c r="BE9" s="62">
        <v>0</v>
      </c>
    </row>
    <row r="10" spans="2:57" x14ac:dyDescent="0.25">
      <c r="B10" s="61" t="s">
        <v>156</v>
      </c>
      <c r="C10" s="62">
        <v>603.67200000000003</v>
      </c>
      <c r="D10" s="62">
        <v>5316.625759999999</v>
      </c>
      <c r="E10" s="62">
        <v>40.799999999999997</v>
      </c>
      <c r="F10" s="62">
        <v>156.60199999999989</v>
      </c>
      <c r="G10" s="62">
        <v>0</v>
      </c>
      <c r="H10" s="62">
        <v>535.51</v>
      </c>
      <c r="I10" s="62">
        <v>4243.5</v>
      </c>
      <c r="J10" s="62">
        <v>0</v>
      </c>
      <c r="K10" s="62">
        <v>431.63000000000022</v>
      </c>
      <c r="L10" s="62">
        <v>3933.9</v>
      </c>
      <c r="M10" s="62">
        <v>0</v>
      </c>
      <c r="N10" s="62">
        <v>0</v>
      </c>
      <c r="O10" s="62">
        <v>0</v>
      </c>
      <c r="P10" s="62">
        <v>0</v>
      </c>
      <c r="Q10" s="62">
        <v>0</v>
      </c>
      <c r="R10" s="62">
        <v>0</v>
      </c>
      <c r="S10" s="62">
        <v>0</v>
      </c>
      <c r="T10" s="62">
        <v>3424.6656163002708</v>
      </c>
      <c r="U10" s="62">
        <v>0</v>
      </c>
      <c r="V10" s="62">
        <v>13600</v>
      </c>
      <c r="W10" s="62">
        <v>386.98</v>
      </c>
      <c r="X10" s="62">
        <v>0</v>
      </c>
      <c r="Y10" s="62">
        <v>63.14</v>
      </c>
      <c r="Z10" s="62">
        <v>64.203000000000003</v>
      </c>
      <c r="AA10" s="62">
        <v>215</v>
      </c>
      <c r="AB10" s="62">
        <v>125.38500000000001</v>
      </c>
      <c r="AC10" s="62">
        <v>293.62</v>
      </c>
      <c r="AD10" s="62">
        <v>675.17254000000003</v>
      </c>
      <c r="AE10" s="62">
        <v>5710.5630999999994</v>
      </c>
      <c r="AF10" s="62">
        <v>50.03</v>
      </c>
      <c r="AG10" s="62">
        <v>81.905000000000001</v>
      </c>
      <c r="AH10" s="62">
        <v>91.924999999999997</v>
      </c>
      <c r="AI10" s="62">
        <v>126.2</v>
      </c>
      <c r="AJ10" s="62">
        <v>42</v>
      </c>
      <c r="AK10" s="62">
        <v>0</v>
      </c>
      <c r="AL10" s="62">
        <v>78.853000000000009</v>
      </c>
      <c r="AM10" s="62">
        <v>230.50000109999999</v>
      </c>
      <c r="AN10" s="62">
        <v>0</v>
      </c>
      <c r="AO10" s="62">
        <v>37</v>
      </c>
      <c r="AP10" s="62">
        <v>0</v>
      </c>
      <c r="AQ10" s="62">
        <v>1201.1834742415881</v>
      </c>
      <c r="AR10" s="62">
        <v>743.48693063375526</v>
      </c>
      <c r="AS10" s="62">
        <v>5641.736311310985</v>
      </c>
      <c r="AT10" s="62">
        <v>367.31</v>
      </c>
      <c r="AU10" s="62">
        <v>505</v>
      </c>
      <c r="AV10" s="62">
        <v>3396.1840000000002</v>
      </c>
      <c r="AW10" s="62">
        <v>2143.8200000000002</v>
      </c>
      <c r="AX10" s="62">
        <v>0</v>
      </c>
      <c r="AY10" s="62">
        <v>0</v>
      </c>
      <c r="AZ10" s="62">
        <v>0</v>
      </c>
      <c r="BA10" s="62">
        <v>0</v>
      </c>
      <c r="BB10" s="62">
        <v>131.2014345487149</v>
      </c>
      <c r="BC10" s="62">
        <v>1425.3015</v>
      </c>
      <c r="BD10" s="62">
        <v>2272.749666445</v>
      </c>
      <c r="BE10" s="62">
        <v>0</v>
      </c>
    </row>
    <row r="11" spans="2:57" x14ac:dyDescent="0.25">
      <c r="B11" s="61" t="s">
        <v>150</v>
      </c>
      <c r="C11" s="62">
        <v>2031.7439999999999</v>
      </c>
      <c r="D11" s="62">
        <v>2787.1289999999999</v>
      </c>
      <c r="E11" s="62">
        <v>1906</v>
      </c>
      <c r="F11" s="62">
        <v>0</v>
      </c>
      <c r="G11" s="62">
        <v>0</v>
      </c>
      <c r="H11" s="62">
        <v>1281.3</v>
      </c>
      <c r="I11" s="62">
        <v>8649.9999999999982</v>
      </c>
      <c r="J11" s="62">
        <v>0</v>
      </c>
      <c r="K11" s="62">
        <v>520.51</v>
      </c>
      <c r="L11" s="62">
        <v>819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>
        <v>11414.19</v>
      </c>
      <c r="U11" s="62">
        <v>3236.6080000000002</v>
      </c>
      <c r="V11" s="62">
        <v>9847</v>
      </c>
      <c r="W11" s="62">
        <v>2743.7</v>
      </c>
      <c r="X11" s="62">
        <v>0</v>
      </c>
      <c r="Y11" s="62">
        <v>1948.09</v>
      </c>
      <c r="Z11" s="62">
        <v>0</v>
      </c>
      <c r="AA11" s="62">
        <v>0</v>
      </c>
      <c r="AB11" s="62">
        <v>701.28399999999999</v>
      </c>
      <c r="AC11" s="62">
        <v>389.27</v>
      </c>
      <c r="AD11" s="62">
        <v>1005.116</v>
      </c>
      <c r="AE11" s="62">
        <v>6344.9740000000002</v>
      </c>
      <c r="AF11" s="62">
        <v>178.27</v>
      </c>
      <c r="AG11" s="62">
        <v>153.39750000000001</v>
      </c>
      <c r="AH11" s="62">
        <v>0</v>
      </c>
      <c r="AI11" s="62">
        <v>0</v>
      </c>
      <c r="AJ11" s="62">
        <v>0</v>
      </c>
      <c r="AK11" s="62">
        <v>0</v>
      </c>
      <c r="AL11" s="62">
        <v>1058.4000000000001</v>
      </c>
      <c r="AM11" s="62">
        <v>728.6</v>
      </c>
      <c r="AN11" s="62">
        <v>0</v>
      </c>
      <c r="AO11" s="62">
        <v>0</v>
      </c>
      <c r="AP11" s="62">
        <v>0</v>
      </c>
      <c r="AQ11" s="62">
        <v>3231.8019835368291</v>
      </c>
      <c r="AR11" s="62">
        <v>4778.5012634833738</v>
      </c>
      <c r="AS11" s="62">
        <v>19814.162509015601</v>
      </c>
      <c r="AT11" s="62">
        <v>427.48</v>
      </c>
      <c r="AU11" s="62">
        <v>3765.5</v>
      </c>
      <c r="AV11" s="62">
        <v>2561.8539999999998</v>
      </c>
      <c r="AW11" s="62">
        <v>434.27</v>
      </c>
      <c r="AX11" s="62">
        <v>5444</v>
      </c>
      <c r="AY11" s="62">
        <v>7650.1</v>
      </c>
      <c r="AZ11" s="62">
        <v>2286</v>
      </c>
      <c r="BA11" s="62">
        <v>237.1</v>
      </c>
      <c r="BB11" s="62">
        <v>21.4</v>
      </c>
      <c r="BC11" s="62">
        <v>21.28</v>
      </c>
      <c r="BD11" s="62">
        <v>0</v>
      </c>
      <c r="BE11" s="62">
        <v>0</v>
      </c>
    </row>
    <row r="12" spans="2:57" x14ac:dyDescent="0.25">
      <c r="B12" s="61" t="s">
        <v>151</v>
      </c>
      <c r="C12" s="62">
        <v>0</v>
      </c>
      <c r="D12" s="62">
        <v>6582.5</v>
      </c>
      <c r="E12" s="62">
        <v>440</v>
      </c>
      <c r="F12" s="62">
        <v>0</v>
      </c>
      <c r="G12" s="62">
        <v>0</v>
      </c>
      <c r="H12" s="62">
        <v>535</v>
      </c>
      <c r="I12" s="62">
        <v>2958</v>
      </c>
      <c r="J12" s="62">
        <v>0</v>
      </c>
      <c r="K12" s="62">
        <v>653.54999999999995</v>
      </c>
      <c r="L12" s="62">
        <v>2144.1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4223.32</v>
      </c>
      <c r="U12" s="62">
        <v>0</v>
      </c>
      <c r="V12" s="62">
        <v>1980.588235294118</v>
      </c>
      <c r="W12" s="62">
        <v>699</v>
      </c>
      <c r="X12" s="62">
        <v>0</v>
      </c>
      <c r="Y12" s="62">
        <v>281.39999999999998</v>
      </c>
      <c r="Z12" s="62">
        <v>0</v>
      </c>
      <c r="AA12" s="62">
        <v>0</v>
      </c>
      <c r="AB12" s="62">
        <v>0</v>
      </c>
      <c r="AC12" s="62">
        <v>0</v>
      </c>
      <c r="AD12" s="62">
        <v>763</v>
      </c>
      <c r="AE12" s="62">
        <v>2774.8580000000002</v>
      </c>
      <c r="AF12" s="62">
        <v>0</v>
      </c>
      <c r="AG12" s="62">
        <v>0</v>
      </c>
      <c r="AH12" s="62">
        <v>80</v>
      </c>
      <c r="AI12" s="62">
        <v>0</v>
      </c>
      <c r="AJ12" s="62">
        <v>0</v>
      </c>
      <c r="AK12" s="62">
        <v>0</v>
      </c>
      <c r="AL12" s="62">
        <v>0</v>
      </c>
      <c r="AM12" s="62">
        <v>0</v>
      </c>
      <c r="AN12" s="62">
        <v>0</v>
      </c>
      <c r="AO12" s="62">
        <v>0</v>
      </c>
      <c r="AP12" s="62">
        <v>0</v>
      </c>
      <c r="AQ12" s="62">
        <v>59.82</v>
      </c>
      <c r="AR12" s="62">
        <v>0</v>
      </c>
      <c r="AS12" s="62">
        <v>649.5</v>
      </c>
      <c r="AT12" s="62">
        <v>216.26</v>
      </c>
      <c r="AU12" s="62">
        <v>3839.4</v>
      </c>
      <c r="AV12" s="62">
        <v>809.94399999999996</v>
      </c>
      <c r="AW12" s="62">
        <v>0</v>
      </c>
      <c r="AX12" s="62">
        <v>0</v>
      </c>
      <c r="AY12" s="62">
        <v>0</v>
      </c>
      <c r="AZ12" s="62">
        <v>0</v>
      </c>
      <c r="BA12" s="62">
        <v>0</v>
      </c>
      <c r="BB12" s="62">
        <v>0</v>
      </c>
      <c r="BC12" s="62">
        <v>276.2</v>
      </c>
      <c r="BD12" s="62">
        <v>0</v>
      </c>
      <c r="BE12" s="62">
        <v>0</v>
      </c>
    </row>
    <row r="13" spans="2:57" x14ac:dyDescent="0.25">
      <c r="B13" s="61" t="s">
        <v>152</v>
      </c>
      <c r="C13" s="62">
        <v>0</v>
      </c>
      <c r="D13" s="62">
        <v>450</v>
      </c>
      <c r="E13" s="62">
        <v>0</v>
      </c>
      <c r="F13" s="62">
        <v>1305</v>
      </c>
      <c r="G13" s="62">
        <v>0</v>
      </c>
      <c r="H13" s="62">
        <v>864</v>
      </c>
      <c r="I13" s="62">
        <v>1900</v>
      </c>
      <c r="J13" s="62">
        <v>0</v>
      </c>
      <c r="K13" s="62">
        <v>688.05</v>
      </c>
      <c r="L13" s="62">
        <v>7009.84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6158.4853333333331</v>
      </c>
      <c r="U13" s="62">
        <v>0</v>
      </c>
      <c r="V13" s="62">
        <v>2087.6470588235302</v>
      </c>
      <c r="W13" s="62">
        <v>680</v>
      </c>
      <c r="X13" s="62">
        <v>0</v>
      </c>
      <c r="Y13" s="62">
        <v>0</v>
      </c>
      <c r="Z13" s="62">
        <v>0</v>
      </c>
      <c r="AA13" s="62">
        <v>592</v>
      </c>
      <c r="AB13" s="62">
        <v>0</v>
      </c>
      <c r="AC13" s="62">
        <v>0</v>
      </c>
      <c r="AD13" s="62">
        <v>1000</v>
      </c>
      <c r="AE13" s="62">
        <v>2430.1999999999998</v>
      </c>
      <c r="AF13" s="62">
        <v>0</v>
      </c>
      <c r="AG13" s="62">
        <v>240</v>
      </c>
      <c r="AH13" s="62">
        <v>500</v>
      </c>
      <c r="AI13" s="62">
        <v>938</v>
      </c>
      <c r="AJ13" s="62">
        <v>0</v>
      </c>
      <c r="AK13" s="62">
        <v>0</v>
      </c>
      <c r="AL13" s="62">
        <v>0</v>
      </c>
      <c r="AM13" s="62">
        <v>0</v>
      </c>
      <c r="AN13" s="62">
        <v>0</v>
      </c>
      <c r="AO13" s="62">
        <v>0</v>
      </c>
      <c r="AP13" s="62">
        <v>0</v>
      </c>
      <c r="AQ13" s="62">
        <v>0</v>
      </c>
      <c r="AR13" s="62">
        <v>0</v>
      </c>
      <c r="AS13" s="62">
        <v>0</v>
      </c>
      <c r="AT13" s="62">
        <v>1333.35</v>
      </c>
      <c r="AU13" s="62">
        <v>0</v>
      </c>
      <c r="AV13" s="62">
        <v>0</v>
      </c>
      <c r="AW13" s="62">
        <v>1314</v>
      </c>
      <c r="AX13" s="62">
        <v>0</v>
      </c>
      <c r="AY13" s="62">
        <v>0</v>
      </c>
      <c r="AZ13" s="62">
        <v>0</v>
      </c>
      <c r="BA13" s="62">
        <v>0</v>
      </c>
      <c r="BB13" s="62">
        <v>180</v>
      </c>
      <c r="BC13" s="62">
        <v>760</v>
      </c>
      <c r="BD13" s="62">
        <v>2744</v>
      </c>
      <c r="BE13" s="62">
        <v>0</v>
      </c>
    </row>
    <row r="14" spans="2:57" x14ac:dyDescent="0.25">
      <c r="B14" s="61" t="s">
        <v>153</v>
      </c>
      <c r="C14" s="62">
        <v>0</v>
      </c>
      <c r="D14" s="62">
        <v>-5932.92</v>
      </c>
      <c r="E14" s="62">
        <v>-440</v>
      </c>
      <c r="F14" s="62">
        <v>0</v>
      </c>
      <c r="G14" s="62">
        <v>0</v>
      </c>
      <c r="H14" s="62">
        <v>-148</v>
      </c>
      <c r="I14" s="62">
        <v>-2388</v>
      </c>
      <c r="J14" s="62">
        <v>0</v>
      </c>
      <c r="K14" s="62">
        <v>-599</v>
      </c>
      <c r="L14" s="62">
        <v>-1861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  <c r="S14" s="62">
        <v>0</v>
      </c>
      <c r="T14" s="62">
        <v>-3964.0056329651661</v>
      </c>
      <c r="U14" s="62">
        <v>0</v>
      </c>
      <c r="V14" s="62">
        <v>-1980.588235294118</v>
      </c>
      <c r="W14" s="62">
        <v>-735</v>
      </c>
      <c r="X14" s="62">
        <v>0</v>
      </c>
      <c r="Y14" s="62">
        <v>-246.9</v>
      </c>
      <c r="Z14" s="62">
        <v>0</v>
      </c>
      <c r="AA14" s="62">
        <v>0</v>
      </c>
      <c r="AB14" s="62">
        <v>0</v>
      </c>
      <c r="AC14" s="62">
        <v>0</v>
      </c>
      <c r="AD14" s="62">
        <v>-333</v>
      </c>
      <c r="AE14" s="62">
        <v>-1831</v>
      </c>
      <c r="AF14" s="62">
        <v>0</v>
      </c>
      <c r="AG14" s="62">
        <v>0</v>
      </c>
      <c r="AH14" s="62">
        <v>-58</v>
      </c>
      <c r="AI14" s="62">
        <v>0</v>
      </c>
      <c r="AJ14" s="62">
        <v>0</v>
      </c>
      <c r="AK14" s="62">
        <v>0</v>
      </c>
      <c r="AL14" s="62">
        <v>0</v>
      </c>
      <c r="AM14" s="62">
        <v>0</v>
      </c>
      <c r="AN14" s="62">
        <v>0</v>
      </c>
      <c r="AO14" s="62">
        <v>0</v>
      </c>
      <c r="AP14" s="62">
        <v>0</v>
      </c>
      <c r="AQ14" s="62">
        <v>-75.80000002682209</v>
      </c>
      <c r="AR14" s="62">
        <v>-1.9800000563263931</v>
      </c>
      <c r="AS14" s="62">
        <v>-682.00799978077407</v>
      </c>
      <c r="AT14" s="62">
        <v>-172</v>
      </c>
      <c r="AU14" s="62">
        <v>-3586.4</v>
      </c>
      <c r="AV14" s="62">
        <v>-91.5</v>
      </c>
      <c r="AW14" s="62">
        <v>0</v>
      </c>
      <c r="AX14" s="62">
        <v>0</v>
      </c>
      <c r="AY14" s="62">
        <v>0</v>
      </c>
      <c r="AZ14" s="62">
        <v>0</v>
      </c>
      <c r="BA14" s="62">
        <v>0</v>
      </c>
      <c r="BB14" s="62">
        <v>0</v>
      </c>
      <c r="BC14" s="62">
        <v>-178.28</v>
      </c>
      <c r="BD14" s="62">
        <v>0</v>
      </c>
      <c r="BE14" s="62">
        <v>0</v>
      </c>
    </row>
    <row r="15" spans="2:57" x14ac:dyDescent="0.25">
      <c r="B15" s="61" t="s">
        <v>154</v>
      </c>
      <c r="C15" s="62">
        <v>0</v>
      </c>
      <c r="D15" s="62">
        <v>-450</v>
      </c>
      <c r="E15" s="62">
        <v>0</v>
      </c>
      <c r="F15" s="62">
        <v>-1226.76</v>
      </c>
      <c r="G15" s="62">
        <v>0</v>
      </c>
      <c r="H15" s="62">
        <v>-784</v>
      </c>
      <c r="I15" s="62">
        <v>-1900</v>
      </c>
      <c r="J15" s="62">
        <v>0</v>
      </c>
      <c r="K15" s="62">
        <v>-664</v>
      </c>
      <c r="L15" s="62">
        <v>-7166.6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-6058.59</v>
      </c>
      <c r="U15" s="62">
        <v>0</v>
      </c>
      <c r="V15" s="62">
        <v>-2087.6470588235302</v>
      </c>
      <c r="W15" s="62">
        <v>-710</v>
      </c>
      <c r="X15" s="62">
        <v>0</v>
      </c>
      <c r="Y15" s="62">
        <v>0</v>
      </c>
      <c r="Z15" s="62">
        <v>0</v>
      </c>
      <c r="AA15" s="62">
        <v>-592</v>
      </c>
      <c r="AB15" s="62">
        <v>0</v>
      </c>
      <c r="AC15" s="62">
        <v>0</v>
      </c>
      <c r="AD15" s="62">
        <v>-985</v>
      </c>
      <c r="AE15" s="62">
        <v>-2377</v>
      </c>
      <c r="AF15" s="62">
        <v>0</v>
      </c>
      <c r="AG15" s="62">
        <v>-242</v>
      </c>
      <c r="AH15" s="62">
        <v>-570</v>
      </c>
      <c r="AI15" s="62">
        <v>-900</v>
      </c>
      <c r="AJ15" s="62">
        <v>0</v>
      </c>
      <c r="AK15" s="62">
        <v>0</v>
      </c>
      <c r="AL15" s="62">
        <v>0</v>
      </c>
      <c r="AM15" s="62">
        <v>0</v>
      </c>
      <c r="AN15" s="62">
        <v>0</v>
      </c>
      <c r="AO15" s="62">
        <v>0</v>
      </c>
      <c r="AP15" s="62">
        <v>0</v>
      </c>
      <c r="AQ15" s="62">
        <v>0</v>
      </c>
      <c r="AR15" s="62">
        <v>0</v>
      </c>
      <c r="AS15" s="62">
        <v>0</v>
      </c>
      <c r="AT15" s="62">
        <v>-1486</v>
      </c>
      <c r="AU15" s="62">
        <v>0</v>
      </c>
      <c r="AV15" s="62">
        <v>0</v>
      </c>
      <c r="AW15" s="62">
        <v>-1231.5999999999999</v>
      </c>
      <c r="AX15" s="62">
        <v>0</v>
      </c>
      <c r="AY15" s="62">
        <v>0</v>
      </c>
      <c r="AZ15" s="62">
        <v>0</v>
      </c>
      <c r="BA15" s="62">
        <v>0</v>
      </c>
      <c r="BB15" s="62">
        <v>-185</v>
      </c>
      <c r="BC15" s="62">
        <v>-690</v>
      </c>
      <c r="BD15" s="62">
        <v>-2684</v>
      </c>
      <c r="BE15" s="62">
        <v>0</v>
      </c>
    </row>
    <row r="16" spans="2:57" x14ac:dyDescent="0.25">
      <c r="B16" s="61" t="s">
        <v>56</v>
      </c>
      <c r="C16" s="62">
        <v>380</v>
      </c>
      <c r="D16" s="62">
        <v>11100.001001157791</v>
      </c>
      <c r="E16" s="62">
        <v>1016.6</v>
      </c>
      <c r="F16" s="62">
        <v>6238</v>
      </c>
      <c r="G16" s="62">
        <v>0</v>
      </c>
      <c r="H16" s="62">
        <v>948</v>
      </c>
      <c r="I16" s="62">
        <v>562</v>
      </c>
      <c r="J16" s="62">
        <v>197.5</v>
      </c>
      <c r="K16" s="62">
        <v>1743</v>
      </c>
      <c r="L16" s="62">
        <v>133515.93</v>
      </c>
      <c r="M16" s="62">
        <v>0</v>
      </c>
      <c r="N16" s="62">
        <v>0</v>
      </c>
      <c r="O16" s="62">
        <v>1175.1215999999999</v>
      </c>
      <c r="P16" s="62">
        <v>0</v>
      </c>
      <c r="Q16" s="62">
        <v>0</v>
      </c>
      <c r="R16" s="62">
        <v>6311.0974000000006</v>
      </c>
      <c r="S16" s="62">
        <v>861</v>
      </c>
      <c r="T16" s="62">
        <v>53716.999999999993</v>
      </c>
      <c r="U16" s="62">
        <v>34631.745951896497</v>
      </c>
      <c r="V16" s="62">
        <v>36100.029675552578</v>
      </c>
      <c r="W16" s="62">
        <v>7380.0000000000027</v>
      </c>
      <c r="X16" s="62">
        <v>920</v>
      </c>
      <c r="Y16" s="62">
        <v>1580.95</v>
      </c>
      <c r="Z16" s="62">
        <v>334.29</v>
      </c>
      <c r="AA16" s="62">
        <v>8982.7999999999993</v>
      </c>
      <c r="AB16" s="62">
        <v>1802.8197700000001</v>
      </c>
      <c r="AC16" s="62">
        <v>494.5</v>
      </c>
      <c r="AD16" s="62">
        <v>3827.8</v>
      </c>
      <c r="AE16" s="62">
        <v>504</v>
      </c>
      <c r="AF16" s="62">
        <v>7978</v>
      </c>
      <c r="AG16" s="62">
        <v>1860</v>
      </c>
      <c r="AH16" s="62">
        <v>3340.2</v>
      </c>
      <c r="AI16" s="62">
        <v>5320.02</v>
      </c>
      <c r="AJ16" s="62">
        <v>559</v>
      </c>
      <c r="AK16" s="62">
        <v>252</v>
      </c>
      <c r="AL16" s="62">
        <v>254.2</v>
      </c>
      <c r="AM16" s="62">
        <v>460</v>
      </c>
      <c r="AN16" s="62">
        <v>0</v>
      </c>
      <c r="AO16" s="62">
        <v>10000.049569941149</v>
      </c>
      <c r="AP16" s="62">
        <v>0</v>
      </c>
      <c r="AQ16" s="62">
        <v>2424.5749999999998</v>
      </c>
      <c r="AR16" s="62">
        <v>1108.0899999999999</v>
      </c>
      <c r="AS16" s="62">
        <v>2240.56</v>
      </c>
      <c r="AT16" s="62">
        <v>13767.84</v>
      </c>
      <c r="AU16" s="62">
        <v>9417.5</v>
      </c>
      <c r="AV16" s="62">
        <v>6300.0030000000024</v>
      </c>
      <c r="AW16" s="62">
        <v>4812.1499999999996</v>
      </c>
      <c r="AX16" s="62">
        <v>8912.7602011207928</v>
      </c>
      <c r="AY16" s="62">
        <v>8796.3133603902188</v>
      </c>
      <c r="AZ16" s="62">
        <v>3877.75628960635</v>
      </c>
      <c r="BA16" s="62">
        <v>2222.9385092293969</v>
      </c>
      <c r="BB16" s="62">
        <v>174.73527472527471</v>
      </c>
      <c r="BC16" s="62">
        <v>855</v>
      </c>
      <c r="BD16" s="62">
        <v>32571.153308709989</v>
      </c>
      <c r="BE16" s="62">
        <v>2612.6</v>
      </c>
    </row>
    <row r="17" spans="2:57" x14ac:dyDescent="0.25">
      <c r="B17" s="61" t="s">
        <v>57</v>
      </c>
      <c r="C17" s="62">
        <v>0</v>
      </c>
      <c r="D17" s="62">
        <v>0</v>
      </c>
      <c r="E17" s="62">
        <v>0</v>
      </c>
      <c r="F17" s="62">
        <v>4360</v>
      </c>
      <c r="G17" s="62">
        <v>1400</v>
      </c>
      <c r="H17" s="62">
        <v>0</v>
      </c>
      <c r="I17" s="62">
        <v>0</v>
      </c>
      <c r="J17" s="62">
        <v>0</v>
      </c>
      <c r="K17" s="62">
        <v>0</v>
      </c>
      <c r="L17" s="62">
        <v>42185</v>
      </c>
      <c r="M17" s="62">
        <v>336.3</v>
      </c>
      <c r="N17" s="62">
        <v>3000</v>
      </c>
      <c r="O17" s="62">
        <v>2923.4</v>
      </c>
      <c r="P17" s="62">
        <v>604.79999999999995</v>
      </c>
      <c r="Q17" s="62">
        <v>3000</v>
      </c>
      <c r="R17" s="62">
        <v>6722.4</v>
      </c>
      <c r="S17" s="62">
        <v>500</v>
      </c>
      <c r="T17" s="62">
        <v>2800</v>
      </c>
      <c r="U17" s="62">
        <v>2393.9873417721528</v>
      </c>
      <c r="V17" s="62">
        <v>11575</v>
      </c>
      <c r="W17" s="62">
        <v>2700</v>
      </c>
      <c r="X17" s="62">
        <v>0</v>
      </c>
      <c r="Y17" s="62">
        <v>0</v>
      </c>
      <c r="Z17" s="62">
        <v>0</v>
      </c>
      <c r="AA17" s="62">
        <v>5025.2</v>
      </c>
      <c r="AB17" s="62">
        <v>663</v>
      </c>
      <c r="AC17" s="62">
        <v>1141</v>
      </c>
      <c r="AD17" s="62">
        <v>1173</v>
      </c>
      <c r="AE17" s="62">
        <v>717</v>
      </c>
      <c r="AF17" s="62">
        <v>4736</v>
      </c>
      <c r="AG17" s="62">
        <v>1868</v>
      </c>
      <c r="AH17" s="62">
        <v>2102</v>
      </c>
      <c r="AI17" s="62">
        <v>2100</v>
      </c>
      <c r="AJ17" s="62">
        <v>0</v>
      </c>
      <c r="AK17" s="62">
        <v>500</v>
      </c>
      <c r="AL17" s="62">
        <v>0</v>
      </c>
      <c r="AM17" s="62">
        <v>0</v>
      </c>
      <c r="AN17" s="62">
        <v>0</v>
      </c>
      <c r="AO17" s="62">
        <v>23242.5</v>
      </c>
      <c r="AP17" s="62">
        <v>2000</v>
      </c>
      <c r="AQ17" s="62">
        <v>0</v>
      </c>
      <c r="AR17" s="62">
        <v>0</v>
      </c>
      <c r="AS17" s="62">
        <v>6003.5</v>
      </c>
      <c r="AT17" s="62">
        <v>10900</v>
      </c>
      <c r="AU17" s="62">
        <v>390</v>
      </c>
      <c r="AV17" s="62">
        <v>1000</v>
      </c>
      <c r="AW17" s="62">
        <v>0</v>
      </c>
      <c r="AX17" s="62">
        <v>840</v>
      </c>
      <c r="AY17" s="62">
        <v>0</v>
      </c>
      <c r="AZ17" s="62">
        <v>2480</v>
      </c>
      <c r="BA17" s="62">
        <v>5280</v>
      </c>
      <c r="BB17" s="62">
        <v>0</v>
      </c>
      <c r="BC17" s="62">
        <v>0</v>
      </c>
      <c r="BD17" s="62">
        <v>70852.469979999994</v>
      </c>
      <c r="BE17" s="62">
        <v>100</v>
      </c>
    </row>
    <row r="18" spans="2:57" x14ac:dyDescent="0.25">
      <c r="B18" s="61" t="s">
        <v>58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50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3800</v>
      </c>
      <c r="U18" s="62">
        <v>0</v>
      </c>
      <c r="V18" s="62">
        <v>0</v>
      </c>
      <c r="W18" s="62">
        <v>0</v>
      </c>
      <c r="X18" s="62">
        <v>200</v>
      </c>
      <c r="Y18" s="62">
        <v>0</v>
      </c>
      <c r="Z18" s="62">
        <v>0</v>
      </c>
      <c r="AA18" s="62">
        <v>0</v>
      </c>
      <c r="AB18" s="62">
        <v>0</v>
      </c>
      <c r="AC18" s="62">
        <v>0</v>
      </c>
      <c r="AD18" s="62">
        <v>0</v>
      </c>
      <c r="AE18" s="62">
        <v>0</v>
      </c>
      <c r="AF18" s="62">
        <v>440.00023843502743</v>
      </c>
      <c r="AG18" s="62">
        <v>0</v>
      </c>
      <c r="AH18" s="62">
        <v>439.99942054403988</v>
      </c>
      <c r="AI18" s="62">
        <v>0</v>
      </c>
      <c r="AJ18" s="62">
        <v>0</v>
      </c>
      <c r="AK18" s="62">
        <v>70</v>
      </c>
      <c r="AL18" s="62">
        <v>0</v>
      </c>
      <c r="AM18" s="62">
        <v>0</v>
      </c>
      <c r="AN18" s="62">
        <v>0</v>
      </c>
      <c r="AO18" s="62">
        <v>0</v>
      </c>
      <c r="AP18" s="62">
        <v>0</v>
      </c>
      <c r="AQ18" s="62">
        <v>0</v>
      </c>
      <c r="AR18" s="62">
        <v>0</v>
      </c>
      <c r="AS18" s="62">
        <v>0</v>
      </c>
      <c r="AT18" s="62">
        <v>0</v>
      </c>
      <c r="AU18" s="62">
        <v>385.5</v>
      </c>
      <c r="AV18" s="62">
        <v>0</v>
      </c>
      <c r="AW18" s="62">
        <v>0</v>
      </c>
      <c r="AX18" s="62">
        <v>0</v>
      </c>
      <c r="AY18" s="62">
        <v>0</v>
      </c>
      <c r="AZ18" s="62">
        <v>0</v>
      </c>
      <c r="BA18" s="62">
        <v>0</v>
      </c>
      <c r="BB18" s="62">
        <v>0</v>
      </c>
      <c r="BC18" s="62">
        <v>0</v>
      </c>
      <c r="BD18" s="62">
        <v>0</v>
      </c>
      <c r="BE18" s="62">
        <v>0</v>
      </c>
    </row>
    <row r="19" spans="2:57" x14ac:dyDescent="0.25">
      <c r="B19" s="61" t="s">
        <v>59</v>
      </c>
      <c r="C19" s="62">
        <v>900</v>
      </c>
      <c r="D19" s="62">
        <v>17400.257000000009</v>
      </c>
      <c r="E19" s="62">
        <v>809.8</v>
      </c>
      <c r="F19" s="62">
        <v>16250</v>
      </c>
      <c r="G19" s="62">
        <v>0</v>
      </c>
      <c r="H19" s="62">
        <v>3580.2370000000001</v>
      </c>
      <c r="I19" s="62">
        <v>13470.268571428571</v>
      </c>
      <c r="J19" s="62">
        <v>1515</v>
      </c>
      <c r="K19" s="62">
        <v>12085</v>
      </c>
      <c r="L19" s="62">
        <v>270886.84999999998</v>
      </c>
      <c r="M19" s="62">
        <v>0</v>
      </c>
      <c r="N19" s="62">
        <v>0</v>
      </c>
      <c r="O19" s="62">
        <v>5756.5700000000006</v>
      </c>
      <c r="P19" s="62">
        <v>0</v>
      </c>
      <c r="Q19" s="62">
        <v>0</v>
      </c>
      <c r="R19" s="62">
        <v>14691.920000000009</v>
      </c>
      <c r="S19" s="62">
        <v>1220</v>
      </c>
      <c r="T19" s="62">
        <v>81348.127000000022</v>
      </c>
      <c r="U19" s="62">
        <v>13903.74331550802</v>
      </c>
      <c r="V19" s="62">
        <v>54282.159999999938</v>
      </c>
      <c r="W19" s="62">
        <v>15580.001</v>
      </c>
      <c r="X19" s="62">
        <v>620</v>
      </c>
      <c r="Y19" s="62">
        <v>1032.08</v>
      </c>
      <c r="Z19" s="62">
        <v>12162.348238571451</v>
      </c>
      <c r="AA19" s="62">
        <v>8259.1999999999989</v>
      </c>
      <c r="AB19" s="62">
        <v>3566.2771459999972</v>
      </c>
      <c r="AC19" s="62">
        <v>5674.8825848999913</v>
      </c>
      <c r="AD19" s="62">
        <v>18583.46304869997</v>
      </c>
      <c r="AE19" s="62">
        <v>25939.0943755997</v>
      </c>
      <c r="AF19" s="62">
        <v>17355.417540399969</v>
      </c>
      <c r="AG19" s="62">
        <v>7773.4707948999712</v>
      </c>
      <c r="AH19" s="62">
        <v>10679.138329299931</v>
      </c>
      <c r="AI19" s="62">
        <v>5450.3</v>
      </c>
      <c r="AJ19" s="62">
        <v>1609</v>
      </c>
      <c r="AK19" s="62">
        <v>146.03</v>
      </c>
      <c r="AL19" s="62">
        <v>31.5</v>
      </c>
      <c r="AM19" s="62">
        <v>690</v>
      </c>
      <c r="AN19" s="62">
        <v>288.50889539643259</v>
      </c>
      <c r="AO19" s="62">
        <v>69293.285735294121</v>
      </c>
      <c r="AP19" s="62">
        <v>0</v>
      </c>
      <c r="AQ19" s="62">
        <v>1450</v>
      </c>
      <c r="AR19" s="62">
        <v>0</v>
      </c>
      <c r="AS19" s="62">
        <v>4350</v>
      </c>
      <c r="AT19" s="62">
        <v>22929.110000000011</v>
      </c>
      <c r="AU19" s="62">
        <v>12297.379769338721</v>
      </c>
      <c r="AV19" s="62">
        <v>9620.0000000000018</v>
      </c>
      <c r="AW19" s="62">
        <v>794.85</v>
      </c>
      <c r="AX19" s="62">
        <v>0</v>
      </c>
      <c r="AY19" s="62">
        <v>434.05208408754407</v>
      </c>
      <c r="AZ19" s="62">
        <v>6307.1999048942589</v>
      </c>
      <c r="BA19" s="62">
        <v>2751.0456278233792</v>
      </c>
      <c r="BB19" s="62">
        <v>3550</v>
      </c>
      <c r="BC19" s="62">
        <v>1830</v>
      </c>
      <c r="BD19" s="62">
        <v>45045.681230000002</v>
      </c>
      <c r="BE19" s="62">
        <v>787.4</v>
      </c>
    </row>
    <row r="20" spans="2:57" x14ac:dyDescent="0.25">
      <c r="B20" s="61" t="s">
        <v>62</v>
      </c>
      <c r="C20" s="62">
        <v>0</v>
      </c>
      <c r="D20" s="62">
        <v>0</v>
      </c>
      <c r="E20" s="62">
        <v>0</v>
      </c>
      <c r="F20" s="62">
        <v>354.4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2">
        <v>1167.2219290999999</v>
      </c>
      <c r="P20" s="62">
        <v>0</v>
      </c>
      <c r="Q20" s="62">
        <v>0</v>
      </c>
      <c r="R20" s="62">
        <v>518.62423415599915</v>
      </c>
      <c r="S20" s="62">
        <v>308.8</v>
      </c>
      <c r="T20" s="62">
        <v>0</v>
      </c>
      <c r="U20" s="62">
        <v>962.4</v>
      </c>
      <c r="V20" s="62">
        <v>0</v>
      </c>
      <c r="W20" s="62">
        <v>0</v>
      </c>
      <c r="X20" s="62">
        <v>0</v>
      </c>
      <c r="Y20" s="62">
        <v>0</v>
      </c>
      <c r="Z20" s="62">
        <v>75.099999999999994</v>
      </c>
      <c r="AA20" s="62">
        <v>36.5</v>
      </c>
      <c r="AB20" s="62">
        <v>0</v>
      </c>
      <c r="AC20" s="62">
        <v>0</v>
      </c>
      <c r="AD20" s="62">
        <v>0</v>
      </c>
      <c r="AE20" s="62">
        <v>0</v>
      </c>
      <c r="AF20" s="62">
        <v>0</v>
      </c>
      <c r="AG20" s="62">
        <v>0</v>
      </c>
      <c r="AH20" s="62">
        <v>0</v>
      </c>
      <c r="AI20" s="62">
        <v>0</v>
      </c>
      <c r="AJ20" s="62">
        <v>0</v>
      </c>
      <c r="AK20" s="62">
        <v>0</v>
      </c>
      <c r="AL20" s="62">
        <v>0</v>
      </c>
      <c r="AM20" s="62">
        <v>0</v>
      </c>
      <c r="AN20" s="62">
        <v>0</v>
      </c>
      <c r="AO20" s="62">
        <v>392.75</v>
      </c>
      <c r="AP20" s="62">
        <v>0</v>
      </c>
      <c r="AQ20" s="62">
        <v>0</v>
      </c>
      <c r="AR20" s="62">
        <v>0</v>
      </c>
      <c r="AS20" s="62">
        <v>0</v>
      </c>
      <c r="AT20" s="62">
        <v>664.8359999999999</v>
      </c>
      <c r="AU20" s="62">
        <v>0</v>
      </c>
      <c r="AV20" s="62">
        <v>0</v>
      </c>
      <c r="AW20" s="62">
        <v>0</v>
      </c>
      <c r="AX20" s="62">
        <v>0</v>
      </c>
      <c r="AY20" s="62">
        <v>0</v>
      </c>
      <c r="AZ20" s="62">
        <v>0</v>
      </c>
      <c r="BA20" s="62">
        <v>0</v>
      </c>
      <c r="BB20" s="62">
        <v>0</v>
      </c>
      <c r="BC20" s="62">
        <v>144.80109239430371</v>
      </c>
      <c r="BD20" s="62">
        <v>0</v>
      </c>
      <c r="BE20" s="62">
        <v>18</v>
      </c>
    </row>
    <row r="21" spans="2:57" x14ac:dyDescent="0.25">
      <c r="B21" s="61" t="s">
        <v>60</v>
      </c>
      <c r="C21" s="62">
        <v>0</v>
      </c>
      <c r="D21" s="62">
        <v>760.6445554814278</v>
      </c>
      <c r="E21" s="62">
        <v>0</v>
      </c>
      <c r="F21" s="62">
        <v>614.625</v>
      </c>
      <c r="G21" s="62">
        <v>0</v>
      </c>
      <c r="H21" s="62">
        <v>302</v>
      </c>
      <c r="I21" s="62">
        <v>438.41017741665343</v>
      </c>
      <c r="J21" s="62">
        <v>12.1</v>
      </c>
      <c r="K21" s="62">
        <v>550.5</v>
      </c>
      <c r="L21" s="62">
        <v>10355.835999999999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  <c r="S21" s="62">
        <v>167.65</v>
      </c>
      <c r="T21" s="62">
        <v>1730.0001999999999</v>
      </c>
      <c r="U21" s="62">
        <v>2624.8199999999997</v>
      </c>
      <c r="V21" s="62">
        <v>2390.0000000000018</v>
      </c>
      <c r="W21" s="62">
        <v>802.39700000000016</v>
      </c>
      <c r="X21" s="62">
        <v>0</v>
      </c>
      <c r="Y21" s="62">
        <v>198</v>
      </c>
      <c r="Z21" s="62">
        <v>224.44369999999998</v>
      </c>
      <c r="AA21" s="62">
        <v>75</v>
      </c>
      <c r="AB21" s="62">
        <v>165.36</v>
      </c>
      <c r="AC21" s="62">
        <v>1048.8600000000001</v>
      </c>
      <c r="AD21" s="62">
        <v>502.11</v>
      </c>
      <c r="AE21" s="62">
        <v>2140.39</v>
      </c>
      <c r="AF21" s="62">
        <v>413.3</v>
      </c>
      <c r="AG21" s="62">
        <v>93.95</v>
      </c>
      <c r="AH21" s="62">
        <v>85.06</v>
      </c>
      <c r="AI21" s="62">
        <v>209.89000000000001</v>
      </c>
      <c r="AJ21" s="62">
        <v>128.30000000000001</v>
      </c>
      <c r="AK21" s="62">
        <v>159.01790909090909</v>
      </c>
      <c r="AL21" s="62">
        <v>49</v>
      </c>
      <c r="AM21" s="62">
        <v>31</v>
      </c>
      <c r="AN21" s="62">
        <v>0</v>
      </c>
      <c r="AO21" s="62">
        <v>415</v>
      </c>
      <c r="AP21" s="62">
        <v>0</v>
      </c>
      <c r="AQ21" s="62">
        <v>0</v>
      </c>
      <c r="AR21" s="62">
        <v>0</v>
      </c>
      <c r="AS21" s="62">
        <v>0</v>
      </c>
      <c r="AT21" s="62">
        <v>2183.0437218483567</v>
      </c>
      <c r="AU21" s="62">
        <v>1162.2</v>
      </c>
      <c r="AV21" s="62">
        <v>149.99780000000001</v>
      </c>
      <c r="AW21" s="62">
        <v>130.99</v>
      </c>
      <c r="AX21" s="62">
        <v>198.7</v>
      </c>
      <c r="AY21" s="62">
        <v>743.56999999999994</v>
      </c>
      <c r="AZ21" s="62">
        <v>2592.0550000000003</v>
      </c>
      <c r="BA21" s="62">
        <v>698.08999999999992</v>
      </c>
      <c r="BB21" s="62">
        <v>67.043752809765877</v>
      </c>
      <c r="BC21" s="62">
        <v>417.94815473887809</v>
      </c>
      <c r="BD21" s="62">
        <v>2308.5561144899998</v>
      </c>
      <c r="BE21" s="62">
        <v>84.5</v>
      </c>
    </row>
    <row r="22" spans="2:57" x14ac:dyDescent="0.25">
      <c r="B22" s="61" t="s">
        <v>158</v>
      </c>
      <c r="C22" s="62">
        <v>0</v>
      </c>
      <c r="D22" s="62">
        <v>127.46955875722141</v>
      </c>
      <c r="E22" s="62">
        <v>0</v>
      </c>
      <c r="F22" s="62">
        <v>1232.7704000000001</v>
      </c>
      <c r="G22" s="62">
        <v>0</v>
      </c>
      <c r="H22" s="62">
        <v>1600</v>
      </c>
      <c r="I22" s="62">
        <v>2135.530383275262</v>
      </c>
      <c r="J22" s="62">
        <v>154</v>
      </c>
      <c r="K22" s="62">
        <v>1057.7</v>
      </c>
      <c r="L22" s="62">
        <v>11985.95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160</v>
      </c>
      <c r="S22" s="62">
        <v>0</v>
      </c>
      <c r="T22" s="62">
        <v>5500</v>
      </c>
      <c r="U22" s="62">
        <v>1300</v>
      </c>
      <c r="V22" s="62">
        <v>470.00000000000051</v>
      </c>
      <c r="W22" s="62">
        <v>6500</v>
      </c>
      <c r="X22" s="62">
        <v>360</v>
      </c>
      <c r="Y22" s="62">
        <v>69.999999999999986</v>
      </c>
      <c r="Z22" s="62">
        <v>450.71749999999997</v>
      </c>
      <c r="AA22" s="62">
        <v>512</v>
      </c>
      <c r="AB22" s="62">
        <v>1160.2</v>
      </c>
      <c r="AC22" s="62">
        <v>782.40000000000009</v>
      </c>
      <c r="AD22" s="62">
        <v>2716.4</v>
      </c>
      <c r="AE22" s="62">
        <v>3817.6</v>
      </c>
      <c r="AF22" s="62">
        <v>5018.5</v>
      </c>
      <c r="AG22" s="62">
        <v>2214.1999999999998</v>
      </c>
      <c r="AH22" s="62">
        <v>3360</v>
      </c>
      <c r="AI22" s="62">
        <v>1600</v>
      </c>
      <c r="AJ22" s="62">
        <v>32.5</v>
      </c>
      <c r="AK22" s="62">
        <v>80</v>
      </c>
      <c r="AL22" s="62">
        <v>0</v>
      </c>
      <c r="AM22" s="62">
        <v>0</v>
      </c>
      <c r="AN22" s="62">
        <v>0</v>
      </c>
      <c r="AO22" s="62">
        <v>14606.8</v>
      </c>
      <c r="AP22" s="62">
        <v>0</v>
      </c>
      <c r="AQ22" s="62">
        <v>0</v>
      </c>
      <c r="AR22" s="62">
        <v>0</v>
      </c>
      <c r="AS22" s="62">
        <v>0</v>
      </c>
      <c r="AT22" s="62">
        <v>0</v>
      </c>
      <c r="AU22" s="62">
        <v>0</v>
      </c>
      <c r="AV22" s="62">
        <v>520</v>
      </c>
      <c r="AW22" s="62">
        <v>0</v>
      </c>
      <c r="AX22" s="62">
        <v>17.256296391376949</v>
      </c>
      <c r="AY22" s="62">
        <v>16.638663223355859</v>
      </c>
      <c r="AZ22" s="62">
        <v>241.77599635428001</v>
      </c>
      <c r="BA22" s="62">
        <v>105.45674906656291</v>
      </c>
      <c r="BB22" s="62">
        <v>786.8</v>
      </c>
      <c r="BC22" s="62">
        <v>481</v>
      </c>
      <c r="BD22" s="62">
        <v>17344.852999999999</v>
      </c>
      <c r="BE22" s="62">
        <v>441</v>
      </c>
    </row>
    <row r="23" spans="2:57" x14ac:dyDescent="0.25">
      <c r="B23" s="61" t="s">
        <v>159</v>
      </c>
      <c r="C23" s="62">
        <v>0</v>
      </c>
      <c r="D23" s="62">
        <v>127.46955875722141</v>
      </c>
      <c r="E23" s="62">
        <v>0</v>
      </c>
      <c r="F23" s="62">
        <v>1232.7704000000001</v>
      </c>
      <c r="G23" s="62">
        <v>0</v>
      </c>
      <c r="H23" s="62">
        <v>1500</v>
      </c>
      <c r="I23" s="62">
        <v>2135.530383275262</v>
      </c>
      <c r="J23" s="62">
        <v>154</v>
      </c>
      <c r="K23" s="62">
        <v>1057.7</v>
      </c>
      <c r="L23" s="62">
        <v>11985.95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160</v>
      </c>
      <c r="S23" s="62">
        <v>0</v>
      </c>
      <c r="T23" s="62">
        <v>5500</v>
      </c>
      <c r="U23" s="62">
        <v>1300</v>
      </c>
      <c r="V23" s="62">
        <v>470.00000000000051</v>
      </c>
      <c r="W23" s="62">
        <v>6500</v>
      </c>
      <c r="X23" s="62">
        <v>360</v>
      </c>
      <c r="Y23" s="62">
        <v>69.999999999999986</v>
      </c>
      <c r="Z23" s="62">
        <v>450.71749999999997</v>
      </c>
      <c r="AA23" s="62">
        <v>737</v>
      </c>
      <c r="AB23" s="62">
        <v>1160.2</v>
      </c>
      <c r="AC23" s="62">
        <v>782.40000000000009</v>
      </c>
      <c r="AD23" s="62">
        <v>2716.4</v>
      </c>
      <c r="AE23" s="62">
        <v>3817.6</v>
      </c>
      <c r="AF23" s="62">
        <v>5018.5</v>
      </c>
      <c r="AG23" s="62">
        <v>2214.1999999999998</v>
      </c>
      <c r="AH23" s="62">
        <v>3360</v>
      </c>
      <c r="AI23" s="62">
        <v>200</v>
      </c>
      <c r="AJ23" s="62">
        <v>32.5</v>
      </c>
      <c r="AK23" s="62">
        <v>80</v>
      </c>
      <c r="AL23" s="62">
        <v>0</v>
      </c>
      <c r="AM23" s="62">
        <v>0</v>
      </c>
      <c r="AN23" s="62">
        <v>0</v>
      </c>
      <c r="AO23" s="62">
        <v>14606.8</v>
      </c>
      <c r="AP23" s="62">
        <v>0</v>
      </c>
      <c r="AQ23" s="62">
        <v>0</v>
      </c>
      <c r="AR23" s="62">
        <v>0</v>
      </c>
      <c r="AS23" s="62">
        <v>0</v>
      </c>
      <c r="AT23" s="62">
        <v>0</v>
      </c>
      <c r="AU23" s="62">
        <v>0</v>
      </c>
      <c r="AV23" s="62">
        <v>520</v>
      </c>
      <c r="AW23" s="62">
        <v>0</v>
      </c>
      <c r="AX23" s="62">
        <v>17.256296391376949</v>
      </c>
      <c r="AY23" s="62">
        <v>16.638663223355859</v>
      </c>
      <c r="AZ23" s="62">
        <v>241.77599635428001</v>
      </c>
      <c r="BA23" s="62">
        <v>105.45674906656291</v>
      </c>
      <c r="BB23" s="62">
        <v>786.8</v>
      </c>
      <c r="BC23" s="62">
        <v>481</v>
      </c>
      <c r="BD23" s="62">
        <v>20813.8236</v>
      </c>
      <c r="BE23" s="62">
        <v>516</v>
      </c>
    </row>
    <row r="24" spans="2:57" x14ac:dyDescent="0.25">
      <c r="B24" s="61" t="s">
        <v>106</v>
      </c>
      <c r="C24" s="62">
        <v>0</v>
      </c>
      <c r="D24" s="62">
        <v>700</v>
      </c>
      <c r="E24" s="62">
        <v>0</v>
      </c>
      <c r="F24" s="62">
        <v>3089.5294795534819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f>24742.57-18800</f>
        <v>5942.57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  <c r="S24" s="62">
        <v>235</v>
      </c>
      <c r="T24" s="62">
        <v>2700</v>
      </c>
      <c r="U24" s="62">
        <v>5646.1750000000011</v>
      </c>
      <c r="V24" s="62">
        <v>5600.0000000000018</v>
      </c>
      <c r="W24" s="62">
        <v>400</v>
      </c>
      <c r="X24" s="62">
        <v>0</v>
      </c>
      <c r="Y24" s="62">
        <v>57</v>
      </c>
      <c r="Z24" s="62">
        <v>0</v>
      </c>
      <c r="AA24" s="62">
        <v>667</v>
      </c>
      <c r="AB24" s="62">
        <v>42</v>
      </c>
      <c r="AC24" s="62">
        <v>216</v>
      </c>
      <c r="AD24" s="62">
        <v>219</v>
      </c>
      <c r="AE24" s="62">
        <v>1633</v>
      </c>
      <c r="AF24" s="62">
        <v>114</v>
      </c>
      <c r="AG24" s="62">
        <v>12</v>
      </c>
      <c r="AH24" s="62">
        <v>50</v>
      </c>
      <c r="AI24" s="62">
        <v>40</v>
      </c>
      <c r="AJ24" s="62">
        <v>65</v>
      </c>
      <c r="AK24" s="62">
        <v>150</v>
      </c>
      <c r="AL24" s="62">
        <v>0</v>
      </c>
      <c r="AM24" s="62">
        <v>0</v>
      </c>
      <c r="AN24" s="62">
        <v>0</v>
      </c>
      <c r="AO24" s="62">
        <v>1885</v>
      </c>
      <c r="AP24" s="62">
        <v>0</v>
      </c>
      <c r="AQ24" s="62">
        <v>2173.3974358974351</v>
      </c>
      <c r="AR24" s="62">
        <v>1610.966117216117</v>
      </c>
      <c r="AS24" s="62">
        <v>6423.3745421245421</v>
      </c>
      <c r="AT24" s="62">
        <v>0</v>
      </c>
      <c r="AU24" s="62">
        <v>0</v>
      </c>
      <c r="AV24" s="62">
        <v>0</v>
      </c>
      <c r="AW24" s="62">
        <v>0</v>
      </c>
      <c r="AX24" s="62">
        <v>214.2</v>
      </c>
      <c r="AY24" s="62">
        <v>323.39999999999998</v>
      </c>
      <c r="AZ24" s="62">
        <v>936.59999999999991</v>
      </c>
      <c r="BA24" s="62">
        <v>264.60000000000002</v>
      </c>
      <c r="BB24" s="62">
        <v>55</v>
      </c>
      <c r="BC24" s="62">
        <v>0</v>
      </c>
      <c r="BD24" s="62">
        <v>13343.800398543221</v>
      </c>
      <c r="BE24" s="62">
        <v>0</v>
      </c>
    </row>
    <row r="25" spans="2:57" x14ac:dyDescent="0.25">
      <c r="B25" s="61" t="s">
        <v>162</v>
      </c>
      <c r="C25" s="62">
        <v>0</v>
      </c>
      <c r="D25" s="62">
        <v>-2685.9</v>
      </c>
      <c r="E25" s="62">
        <v>0</v>
      </c>
      <c r="F25" s="62">
        <v>-595.00000000000023</v>
      </c>
      <c r="G25" s="62">
        <v>0</v>
      </c>
      <c r="H25" s="62">
        <v>0</v>
      </c>
      <c r="I25" s="62">
        <v>-425.68503033059147</v>
      </c>
      <c r="J25" s="62">
        <v>0</v>
      </c>
      <c r="K25" s="62">
        <v>-691.2</v>
      </c>
      <c r="L25" s="62">
        <v>-18471.86</v>
      </c>
      <c r="M25" s="62">
        <v>0</v>
      </c>
      <c r="N25" s="62">
        <v>0</v>
      </c>
      <c r="O25" s="62">
        <v>-2286.9999999999982</v>
      </c>
      <c r="P25" s="62">
        <v>0</v>
      </c>
      <c r="Q25" s="62">
        <v>0</v>
      </c>
      <c r="R25" s="62">
        <v>-6587</v>
      </c>
      <c r="S25" s="62">
        <v>0</v>
      </c>
      <c r="T25" s="62">
        <v>-11500</v>
      </c>
      <c r="U25" s="62">
        <v>-14959.09090909091</v>
      </c>
      <c r="V25" s="62">
        <v>-10447.00000000002</v>
      </c>
      <c r="W25" s="62">
        <v>-1260</v>
      </c>
      <c r="X25" s="62">
        <v>0</v>
      </c>
      <c r="Y25" s="62">
        <v>0</v>
      </c>
      <c r="Z25" s="62">
        <v>0</v>
      </c>
      <c r="AA25" s="62">
        <v>0</v>
      </c>
      <c r="AB25" s="62">
        <v>-333.9</v>
      </c>
      <c r="AC25" s="62">
        <v>-200</v>
      </c>
      <c r="AD25" s="62">
        <v>-685</v>
      </c>
      <c r="AE25" s="62">
        <v>-1300</v>
      </c>
      <c r="AF25" s="62">
        <v>-1970.7</v>
      </c>
      <c r="AG25" s="62">
        <v>-999.69999999999993</v>
      </c>
      <c r="AH25" s="62">
        <v>-1500</v>
      </c>
      <c r="AI25" s="62">
        <v>0</v>
      </c>
      <c r="AJ25" s="62">
        <v>-50</v>
      </c>
      <c r="AK25" s="62">
        <v>0</v>
      </c>
      <c r="AL25" s="62">
        <v>0</v>
      </c>
      <c r="AM25" s="62">
        <v>0</v>
      </c>
      <c r="AN25" s="62">
        <v>0</v>
      </c>
      <c r="AO25" s="62">
        <v>-8053.3999999999987</v>
      </c>
      <c r="AP25" s="62">
        <v>0</v>
      </c>
      <c r="AQ25" s="62">
        <v>0</v>
      </c>
      <c r="AR25" s="62">
        <v>-63</v>
      </c>
      <c r="AS25" s="62">
        <v>-380</v>
      </c>
      <c r="AT25" s="62">
        <v>0</v>
      </c>
      <c r="AU25" s="62">
        <v>-1250</v>
      </c>
      <c r="AV25" s="62">
        <v>-500</v>
      </c>
      <c r="AW25" s="62">
        <v>0</v>
      </c>
      <c r="AX25" s="62">
        <v>-6863.1314767286567</v>
      </c>
      <c r="AY25" s="62">
        <v>-235.58165265465891</v>
      </c>
      <c r="AZ25" s="62">
        <v>-773.56428836153134</v>
      </c>
      <c r="BA25" s="62">
        <v>-234.38924892182061</v>
      </c>
      <c r="BB25" s="62">
        <v>0</v>
      </c>
      <c r="BC25" s="62">
        <v>-196.08649096340989</v>
      </c>
      <c r="BD25" s="62">
        <v>-14131.818470972241</v>
      </c>
      <c r="BE25" s="62">
        <v>0</v>
      </c>
    </row>
    <row r="26" spans="2:57" ht="30" x14ac:dyDescent="0.25">
      <c r="B26" s="64" t="s">
        <v>160</v>
      </c>
    </row>
    <row r="27" spans="2:57" x14ac:dyDescent="0.25">
      <c r="B27" s="64"/>
    </row>
    <row r="28" spans="2:57" x14ac:dyDescent="0.25">
      <c r="B28" s="63"/>
    </row>
    <row r="29" spans="2:57" x14ac:dyDescent="0.25">
      <c r="B29" s="59" t="s">
        <v>105</v>
      </c>
      <c r="C29" s="60" t="s">
        <v>0</v>
      </c>
      <c r="D29" s="60" t="s">
        <v>1</v>
      </c>
      <c r="E29" s="60" t="s">
        <v>2</v>
      </c>
      <c r="F29" s="60" t="s">
        <v>3</v>
      </c>
      <c r="G29" s="60" t="s">
        <v>163</v>
      </c>
      <c r="H29" s="60" t="s">
        <v>4</v>
      </c>
      <c r="I29" s="60" t="s">
        <v>5</v>
      </c>
      <c r="J29" s="60" t="s">
        <v>6</v>
      </c>
      <c r="K29" s="60" t="s">
        <v>7</v>
      </c>
      <c r="L29" s="60" t="s">
        <v>8</v>
      </c>
      <c r="M29" s="60" t="s">
        <v>9</v>
      </c>
      <c r="N29" s="60" t="s">
        <v>164</v>
      </c>
      <c r="O29" s="60" t="s">
        <v>10</v>
      </c>
      <c r="P29" s="60" t="s">
        <v>11</v>
      </c>
      <c r="Q29" s="60" t="s">
        <v>165</v>
      </c>
      <c r="R29" s="60" t="s">
        <v>12</v>
      </c>
      <c r="S29" s="60" t="s">
        <v>13</v>
      </c>
      <c r="T29" s="60" t="s">
        <v>14</v>
      </c>
      <c r="U29" s="60" t="s">
        <v>15</v>
      </c>
      <c r="V29" s="60" t="s">
        <v>16</v>
      </c>
      <c r="W29" s="60" t="s">
        <v>17</v>
      </c>
      <c r="X29" s="60" t="s">
        <v>18</v>
      </c>
      <c r="Y29" s="60" t="s">
        <v>19</v>
      </c>
      <c r="Z29" s="60" t="s">
        <v>20</v>
      </c>
      <c r="AA29" s="60" t="s">
        <v>21</v>
      </c>
      <c r="AB29" s="60" t="s">
        <v>22</v>
      </c>
      <c r="AC29" s="60" t="s">
        <v>23</v>
      </c>
      <c r="AD29" s="60" t="s">
        <v>24</v>
      </c>
      <c r="AE29" s="60" t="s">
        <v>25</v>
      </c>
      <c r="AF29" s="60" t="s">
        <v>26</v>
      </c>
      <c r="AG29" s="60" t="s">
        <v>27</v>
      </c>
      <c r="AH29" s="60" t="s">
        <v>28</v>
      </c>
      <c r="AI29" s="60" t="s">
        <v>29</v>
      </c>
      <c r="AJ29" s="60" t="s">
        <v>30</v>
      </c>
      <c r="AK29" s="60" t="s">
        <v>31</v>
      </c>
      <c r="AL29" s="60" t="s">
        <v>32</v>
      </c>
      <c r="AM29" s="60" t="s">
        <v>33</v>
      </c>
      <c r="AN29" s="60" t="s">
        <v>34</v>
      </c>
      <c r="AO29" s="60" t="s">
        <v>35</v>
      </c>
      <c r="AP29" s="60" t="s">
        <v>166</v>
      </c>
      <c r="AQ29" s="60" t="s">
        <v>36</v>
      </c>
      <c r="AR29" s="60" t="s">
        <v>37</v>
      </c>
      <c r="AS29" s="60" t="s">
        <v>38</v>
      </c>
      <c r="AT29" s="60" t="s">
        <v>39</v>
      </c>
      <c r="AU29" s="60" t="s">
        <v>40</v>
      </c>
      <c r="AV29" s="60" t="s">
        <v>41</v>
      </c>
      <c r="AW29" s="60" t="s">
        <v>42</v>
      </c>
      <c r="AX29" s="60" t="s">
        <v>43</v>
      </c>
      <c r="AY29" s="60" t="s">
        <v>44</v>
      </c>
      <c r="AZ29" s="60" t="s">
        <v>45</v>
      </c>
      <c r="BA29" s="60" t="s">
        <v>46</v>
      </c>
      <c r="BB29" s="60" t="s">
        <v>47</v>
      </c>
      <c r="BC29" s="60" t="s">
        <v>48</v>
      </c>
      <c r="BD29" s="60" t="s">
        <v>49</v>
      </c>
      <c r="BE29" s="60" t="s">
        <v>50</v>
      </c>
    </row>
    <row r="30" spans="2:57" x14ac:dyDescent="0.25">
      <c r="B30" s="61" t="s">
        <v>157</v>
      </c>
      <c r="C30" s="62">
        <v>0</v>
      </c>
      <c r="D30" s="62">
        <v>5332.9570000000003</v>
      </c>
      <c r="E30" s="62">
        <v>1330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1000</v>
      </c>
      <c r="X30" s="62">
        <v>0</v>
      </c>
      <c r="Y30" s="62">
        <v>3991</v>
      </c>
      <c r="Z30" s="62">
        <v>0</v>
      </c>
      <c r="AA30" s="62">
        <v>0</v>
      </c>
      <c r="AB30" s="62">
        <v>0</v>
      </c>
      <c r="AC30" s="62">
        <v>0</v>
      </c>
      <c r="AD30" s="62">
        <v>0</v>
      </c>
      <c r="AE30" s="62">
        <v>0</v>
      </c>
      <c r="AF30" s="62">
        <v>0</v>
      </c>
      <c r="AG30" s="62">
        <v>0</v>
      </c>
      <c r="AH30" s="62">
        <v>0</v>
      </c>
      <c r="AI30" s="62">
        <v>0</v>
      </c>
      <c r="AJ30" s="62">
        <v>0</v>
      </c>
      <c r="AK30" s="62">
        <v>16000.4</v>
      </c>
      <c r="AL30" s="62">
        <v>0</v>
      </c>
      <c r="AM30" s="62">
        <v>0</v>
      </c>
      <c r="AN30" s="62">
        <v>0</v>
      </c>
      <c r="AO30" s="62">
        <v>0</v>
      </c>
      <c r="AP30" s="62">
        <v>0</v>
      </c>
      <c r="AQ30" s="62">
        <v>0</v>
      </c>
      <c r="AR30" s="62">
        <v>0</v>
      </c>
      <c r="AS30" s="62">
        <v>0</v>
      </c>
      <c r="AT30" s="62">
        <v>0</v>
      </c>
      <c r="AU30" s="62">
        <v>3700</v>
      </c>
      <c r="AV30" s="62">
        <v>0</v>
      </c>
      <c r="AW30" s="62">
        <v>0</v>
      </c>
      <c r="AX30" s="62">
        <v>0</v>
      </c>
      <c r="AY30" s="62">
        <v>0</v>
      </c>
      <c r="AZ30" s="62">
        <v>0</v>
      </c>
      <c r="BA30" s="62">
        <v>0</v>
      </c>
      <c r="BB30" s="62">
        <v>3370</v>
      </c>
      <c r="BC30" s="62">
        <v>11764.179636950001</v>
      </c>
      <c r="BD30" s="62">
        <v>0</v>
      </c>
      <c r="BE30" s="62">
        <v>0</v>
      </c>
    </row>
    <row r="31" spans="2:57" x14ac:dyDescent="0.25">
      <c r="B31" s="61" t="s">
        <v>147</v>
      </c>
      <c r="C31" s="62">
        <v>1721680</v>
      </c>
      <c r="D31" s="62">
        <v>769036.56799999997</v>
      </c>
      <c r="E31" s="62">
        <v>1795910</v>
      </c>
      <c r="F31" s="62">
        <v>0</v>
      </c>
      <c r="G31" s="62">
        <v>0</v>
      </c>
      <c r="H31" s="62">
        <v>842860.85938126</v>
      </c>
      <c r="I31" s="62">
        <v>7960796.9461971354</v>
      </c>
      <c r="J31" s="62">
        <v>0</v>
      </c>
      <c r="K31" s="62">
        <v>1855</v>
      </c>
      <c r="L31" s="62">
        <v>237217.03380046901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  <c r="S31" s="62">
        <v>0</v>
      </c>
      <c r="T31" s="62">
        <v>14775072.501009999</v>
      </c>
      <c r="U31" s="62">
        <v>5530000</v>
      </c>
      <c r="V31" s="62">
        <v>10000000</v>
      </c>
      <c r="W31" s="62">
        <v>4044000</v>
      </c>
      <c r="X31" s="62">
        <v>0</v>
      </c>
      <c r="Y31" s="62">
        <v>2045910</v>
      </c>
      <c r="Z31" s="62">
        <v>0</v>
      </c>
      <c r="AA31" s="62">
        <v>0</v>
      </c>
      <c r="AB31" s="62">
        <v>572400</v>
      </c>
      <c r="AC31" s="62">
        <v>187000</v>
      </c>
      <c r="AD31" s="62">
        <v>803360</v>
      </c>
      <c r="AE31" s="62">
        <v>3707000</v>
      </c>
      <c r="AF31" s="62">
        <v>153800</v>
      </c>
      <c r="AG31" s="62">
        <v>144400</v>
      </c>
      <c r="AH31" s="62">
        <v>0</v>
      </c>
      <c r="AI31" s="62">
        <v>0</v>
      </c>
      <c r="AJ31" s="62">
        <v>0</v>
      </c>
      <c r="AK31" s="62">
        <v>0</v>
      </c>
      <c r="AL31" s="62">
        <v>582400</v>
      </c>
      <c r="AM31" s="62">
        <v>628337</v>
      </c>
      <c r="AN31" s="62">
        <v>0</v>
      </c>
      <c r="AO31" s="62">
        <v>0</v>
      </c>
      <c r="AP31" s="62">
        <v>0</v>
      </c>
      <c r="AQ31" s="62">
        <v>7662972.1781047909</v>
      </c>
      <c r="AR31" s="62">
        <v>21251327.471820418</v>
      </c>
      <c r="AS31" s="62">
        <v>43005253.5079768</v>
      </c>
      <c r="AT31" s="62">
        <v>750</v>
      </c>
      <c r="AU31" s="62">
        <v>1289600</v>
      </c>
      <c r="AV31" s="62">
        <v>2339965</v>
      </c>
      <c r="AW31" s="62">
        <v>646000</v>
      </c>
      <c r="AX31" s="62">
        <v>14426307</v>
      </c>
      <c r="AY31" s="62">
        <v>14798598.9</v>
      </c>
      <c r="AZ31" s="62">
        <v>2635077</v>
      </c>
      <c r="BA31" s="62">
        <v>71350.000000000015</v>
      </c>
      <c r="BB31" s="62">
        <v>475</v>
      </c>
      <c r="BC31" s="62">
        <v>17241.545062499998</v>
      </c>
      <c r="BD31" s="62">
        <v>0</v>
      </c>
      <c r="BE31" s="62">
        <v>0</v>
      </c>
    </row>
    <row r="32" spans="2:57" x14ac:dyDescent="0.25">
      <c r="B32" s="61" t="s">
        <v>148</v>
      </c>
      <c r="C32" s="62">
        <v>0</v>
      </c>
      <c r="D32" s="62">
        <v>1962653</v>
      </c>
      <c r="E32" s="62">
        <v>3430</v>
      </c>
      <c r="F32" s="62">
        <v>0</v>
      </c>
      <c r="G32" s="62">
        <v>0</v>
      </c>
      <c r="H32" s="62">
        <v>42142.550134690209</v>
      </c>
      <c r="I32" s="62">
        <v>1242000</v>
      </c>
      <c r="J32" s="62">
        <v>0</v>
      </c>
      <c r="K32" s="62">
        <v>2945</v>
      </c>
      <c r="L32" s="62">
        <v>471228.99999999994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  <c r="S32" s="62">
        <v>0</v>
      </c>
      <c r="T32" s="62">
        <v>5763860</v>
      </c>
      <c r="U32" s="62">
        <v>0</v>
      </c>
      <c r="V32" s="62">
        <v>90000</v>
      </c>
      <c r="W32" s="62">
        <v>4500</v>
      </c>
      <c r="X32" s="62">
        <v>0</v>
      </c>
      <c r="Y32" s="62">
        <v>18300</v>
      </c>
      <c r="Z32" s="62">
        <v>0</v>
      </c>
      <c r="AA32" s="62">
        <v>0</v>
      </c>
      <c r="AB32" s="62">
        <v>0</v>
      </c>
      <c r="AC32" s="62">
        <v>0</v>
      </c>
      <c r="AD32" s="62">
        <v>94990</v>
      </c>
      <c r="AE32" s="62">
        <v>194000</v>
      </c>
      <c r="AF32" s="62">
        <v>0</v>
      </c>
      <c r="AG32" s="62">
        <v>0</v>
      </c>
      <c r="AH32" s="62">
        <v>1000</v>
      </c>
      <c r="AI32" s="62">
        <v>0</v>
      </c>
      <c r="AJ32" s="62">
        <v>0</v>
      </c>
      <c r="AK32" s="62">
        <v>0</v>
      </c>
      <c r="AL32" s="62">
        <v>0</v>
      </c>
      <c r="AM32" s="62">
        <v>0</v>
      </c>
      <c r="AN32" s="62">
        <v>0</v>
      </c>
      <c r="AO32" s="62">
        <v>0</v>
      </c>
      <c r="AP32" s="62">
        <v>0</v>
      </c>
      <c r="AQ32" s="62">
        <v>369053.92100915912</v>
      </c>
      <c r="AR32" s="62">
        <v>3126.1998977661133</v>
      </c>
      <c r="AS32" s="62">
        <v>15080602.303984961</v>
      </c>
      <c r="AT32" s="62">
        <v>1310</v>
      </c>
      <c r="AU32" s="62">
        <v>2017900</v>
      </c>
      <c r="AV32" s="62">
        <v>1032800</v>
      </c>
      <c r="AW32" s="62">
        <v>0</v>
      </c>
      <c r="AX32" s="62">
        <v>0</v>
      </c>
      <c r="AY32" s="62">
        <v>0</v>
      </c>
      <c r="AZ32" s="62">
        <v>0</v>
      </c>
      <c r="BA32" s="62">
        <v>0</v>
      </c>
      <c r="BB32" s="62">
        <v>0</v>
      </c>
      <c r="BC32" s="62">
        <v>48063.39494749999</v>
      </c>
      <c r="BD32" s="62">
        <v>0</v>
      </c>
      <c r="BE32" s="62">
        <v>0</v>
      </c>
    </row>
    <row r="33" spans="2:57" x14ac:dyDescent="0.25">
      <c r="B33" s="61" t="s">
        <v>149</v>
      </c>
      <c r="C33" s="62">
        <v>0</v>
      </c>
      <c r="D33" s="62">
        <v>3600</v>
      </c>
      <c r="E33" s="62">
        <v>0</v>
      </c>
      <c r="F33" s="62">
        <v>5800</v>
      </c>
      <c r="G33" s="62">
        <v>0</v>
      </c>
      <c r="H33" s="62">
        <v>227635.75396825399</v>
      </c>
      <c r="I33" s="62">
        <v>56000</v>
      </c>
      <c r="J33" s="62">
        <v>0</v>
      </c>
      <c r="K33" s="62">
        <v>3700</v>
      </c>
      <c r="L33" s="62">
        <v>391579.77717601723</v>
      </c>
      <c r="M33" s="62">
        <v>0</v>
      </c>
      <c r="N33" s="62">
        <v>0</v>
      </c>
      <c r="O33" s="62">
        <v>0</v>
      </c>
      <c r="P33" s="62">
        <v>0</v>
      </c>
      <c r="Q33" s="62">
        <v>0</v>
      </c>
      <c r="R33" s="62">
        <v>0</v>
      </c>
      <c r="S33" s="62">
        <v>0</v>
      </c>
      <c r="T33" s="62">
        <v>101221</v>
      </c>
      <c r="U33" s="62">
        <v>0</v>
      </c>
      <c r="V33" s="62">
        <v>10000</v>
      </c>
      <c r="W33" s="62">
        <v>3500</v>
      </c>
      <c r="X33" s="62">
        <v>0</v>
      </c>
      <c r="Y33" s="62">
        <v>0</v>
      </c>
      <c r="Z33" s="62">
        <v>0</v>
      </c>
      <c r="AA33" s="62">
        <v>3520</v>
      </c>
      <c r="AB33" s="62">
        <v>0</v>
      </c>
      <c r="AC33" s="62">
        <v>0</v>
      </c>
      <c r="AD33" s="62">
        <v>13900</v>
      </c>
      <c r="AE33" s="62">
        <v>31300</v>
      </c>
      <c r="AF33" s="62">
        <v>3600</v>
      </c>
      <c r="AG33" s="62">
        <v>7800</v>
      </c>
      <c r="AH33" s="62">
        <v>4600</v>
      </c>
      <c r="AI33" s="62">
        <v>10600</v>
      </c>
      <c r="AJ33" s="62">
        <v>0</v>
      </c>
      <c r="AK33" s="62">
        <v>0</v>
      </c>
      <c r="AL33" s="62">
        <v>0</v>
      </c>
      <c r="AM33" s="62">
        <v>0</v>
      </c>
      <c r="AN33" s="62">
        <v>0</v>
      </c>
      <c r="AO33" s="62">
        <v>0</v>
      </c>
      <c r="AP33" s="62">
        <v>0</v>
      </c>
      <c r="AQ33" s="62">
        <v>0</v>
      </c>
      <c r="AR33" s="62">
        <v>0</v>
      </c>
      <c r="AS33" s="62">
        <v>0</v>
      </c>
      <c r="AT33" s="62">
        <v>6350</v>
      </c>
      <c r="AU33" s="62">
        <v>0</v>
      </c>
      <c r="AV33" s="62">
        <v>0</v>
      </c>
      <c r="AW33" s="62">
        <v>498000</v>
      </c>
      <c r="AX33" s="62">
        <v>0</v>
      </c>
      <c r="AY33" s="62">
        <v>0</v>
      </c>
      <c r="AZ33" s="62">
        <v>0</v>
      </c>
      <c r="BA33" s="62">
        <v>0</v>
      </c>
      <c r="BB33" s="62">
        <v>3520</v>
      </c>
      <c r="BC33" s="62">
        <v>8400</v>
      </c>
      <c r="BD33" s="62">
        <v>26380</v>
      </c>
      <c r="BE33" s="62">
        <v>0</v>
      </c>
    </row>
    <row r="34" spans="2:57" x14ac:dyDescent="0.25">
      <c r="B34" s="61" t="s">
        <v>104</v>
      </c>
      <c r="C34" s="62">
        <v>0</v>
      </c>
      <c r="D34" s="62">
        <v>191.2043381358321</v>
      </c>
      <c r="E34" s="62">
        <v>0</v>
      </c>
      <c r="F34" s="62">
        <v>4444.7977600000013</v>
      </c>
      <c r="G34" s="62">
        <v>0</v>
      </c>
      <c r="H34" s="62">
        <v>6000</v>
      </c>
      <c r="I34" s="62">
        <v>1067.765191637631</v>
      </c>
      <c r="J34" s="62">
        <v>616</v>
      </c>
      <c r="K34" s="62">
        <v>1397.4</v>
      </c>
      <c r="L34" s="62">
        <v>23971.9</v>
      </c>
      <c r="M34" s="62">
        <v>0</v>
      </c>
      <c r="N34" s="62">
        <v>0</v>
      </c>
      <c r="O34" s="62">
        <v>0</v>
      </c>
      <c r="P34" s="62">
        <v>0</v>
      </c>
      <c r="Q34" s="62">
        <v>0</v>
      </c>
      <c r="R34" s="62">
        <v>2000</v>
      </c>
      <c r="S34" s="62">
        <v>0</v>
      </c>
      <c r="T34" s="62">
        <v>11000</v>
      </c>
      <c r="U34" s="62">
        <v>2600</v>
      </c>
      <c r="V34" s="62">
        <v>940.00000000000102</v>
      </c>
      <c r="W34" s="62">
        <v>19500</v>
      </c>
      <c r="X34" s="62">
        <v>1080</v>
      </c>
      <c r="Y34" s="62">
        <v>498</v>
      </c>
      <c r="Z34" s="62">
        <v>1262.009</v>
      </c>
      <c r="AA34" s="62">
        <v>1523</v>
      </c>
      <c r="AB34" s="62">
        <v>8852.8000000000011</v>
      </c>
      <c r="AC34" s="62">
        <v>4249.6000000000004</v>
      </c>
      <c r="AD34" s="62">
        <v>16048.4</v>
      </c>
      <c r="AE34" s="62">
        <v>15230.4</v>
      </c>
      <c r="AF34" s="62">
        <v>38881</v>
      </c>
      <c r="AG34" s="62">
        <v>13588.8</v>
      </c>
      <c r="AH34" s="62">
        <v>25760</v>
      </c>
      <c r="AI34" s="62">
        <v>200</v>
      </c>
      <c r="AJ34" s="62">
        <v>32.5</v>
      </c>
      <c r="AK34" s="62">
        <v>160</v>
      </c>
      <c r="AL34" s="62">
        <v>0</v>
      </c>
      <c r="AM34" s="62">
        <v>0</v>
      </c>
      <c r="AN34" s="62">
        <v>0</v>
      </c>
      <c r="AO34" s="62">
        <v>41923.519999999997</v>
      </c>
      <c r="AP34" s="62">
        <v>0</v>
      </c>
      <c r="AQ34" s="62">
        <v>0</v>
      </c>
      <c r="AR34" s="62">
        <v>0</v>
      </c>
      <c r="AS34" s="62">
        <v>0</v>
      </c>
      <c r="AT34" s="62">
        <v>0</v>
      </c>
      <c r="AU34" s="62">
        <v>0</v>
      </c>
      <c r="AV34" s="62">
        <v>1040</v>
      </c>
      <c r="AW34" s="62">
        <v>0</v>
      </c>
      <c r="AX34" s="62">
        <v>51.768889174130827</v>
      </c>
      <c r="AY34" s="62">
        <v>49.915989670067567</v>
      </c>
      <c r="AZ34" s="62">
        <v>725.32798906283995</v>
      </c>
      <c r="BA34" s="62">
        <v>316.37024719968872</v>
      </c>
      <c r="BB34" s="62">
        <v>1426.0722222222221</v>
      </c>
      <c r="BC34" s="62">
        <v>1373</v>
      </c>
      <c r="BD34" s="62">
        <v>26812.357</v>
      </c>
      <c r="BE34" s="62">
        <v>1155</v>
      </c>
    </row>
    <row r="35" spans="2:57" x14ac:dyDescent="0.25">
      <c r="B35" s="63"/>
    </row>
    <row r="36" spans="2:57" x14ac:dyDescent="0.25">
      <c r="B36" s="63"/>
    </row>
    <row r="37" spans="2:57" x14ac:dyDescent="0.25">
      <c r="B37" s="63"/>
    </row>
    <row r="38" spans="2:57" s="66" customFormat="1" x14ac:dyDescent="0.25"/>
    <row r="39" spans="2:57" s="66" customFormat="1" x14ac:dyDescent="0.25"/>
    <row r="40" spans="2:57" s="66" customFormat="1" x14ac:dyDescent="0.25"/>
    <row r="41" spans="2:57" x14ac:dyDescent="0.25">
      <c r="B41" s="65"/>
    </row>
  </sheetData>
  <phoneticPr fontId="19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62831-5A62-42DB-BE5F-DAA4DFB33CB3}">
  <sheetPr>
    <tabColor theme="7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6D2B6-8C1D-403D-985B-AB7C3D4FCF61}">
  <dimension ref="A1:G233"/>
  <sheetViews>
    <sheetView workbookViewId="0">
      <selection activeCell="H13" sqref="H13"/>
    </sheetView>
  </sheetViews>
  <sheetFormatPr defaultRowHeight="15" x14ac:dyDescent="0.25"/>
  <cols>
    <col min="1" max="1" width="6.28515625" bestFit="1" customWidth="1"/>
    <col min="2" max="2" width="5" bestFit="1" customWidth="1"/>
    <col min="3" max="3" width="9.7109375" bestFit="1" customWidth="1"/>
    <col min="4" max="4" width="12" bestFit="1" customWidth="1"/>
    <col min="5" max="5" width="44" bestFit="1" customWidth="1"/>
    <col min="6" max="6" width="46.28515625" bestFit="1" customWidth="1"/>
    <col min="7" max="7" width="42.28515625" bestFit="1" customWidth="1"/>
  </cols>
  <sheetData>
    <row r="1" spans="1:7" x14ac:dyDescent="0.25">
      <c r="A1" s="79" t="s">
        <v>168</v>
      </c>
      <c r="B1" s="79" t="s">
        <v>169</v>
      </c>
      <c r="C1" s="79" t="s">
        <v>207</v>
      </c>
      <c r="D1" s="79" t="s">
        <v>208</v>
      </c>
      <c r="E1" s="79" t="s">
        <v>209</v>
      </c>
      <c r="F1" s="79" t="s">
        <v>210</v>
      </c>
      <c r="G1" s="79" t="s">
        <v>211</v>
      </c>
    </row>
    <row r="2" spans="1:7" x14ac:dyDescent="0.25">
      <c r="A2" t="s">
        <v>0</v>
      </c>
      <c r="B2">
        <v>2025</v>
      </c>
      <c r="C2" s="81">
        <v>7</v>
      </c>
      <c r="D2" s="81">
        <v>147</v>
      </c>
      <c r="E2" s="81">
        <v>0</v>
      </c>
      <c r="F2" s="81">
        <v>0</v>
      </c>
      <c r="G2" s="81">
        <v>154</v>
      </c>
    </row>
    <row r="3" spans="1:7" x14ac:dyDescent="0.25">
      <c r="A3" t="s">
        <v>0</v>
      </c>
      <c r="B3">
        <v>2028</v>
      </c>
      <c r="C3" s="81">
        <v>8</v>
      </c>
      <c r="D3" s="81">
        <v>149</v>
      </c>
      <c r="E3" s="81">
        <v>0</v>
      </c>
      <c r="F3" s="81">
        <v>0</v>
      </c>
      <c r="G3" s="81">
        <v>157</v>
      </c>
    </row>
    <row r="4" spans="1:7" x14ac:dyDescent="0.25">
      <c r="A4" t="s">
        <v>0</v>
      </c>
      <c r="B4">
        <v>2030</v>
      </c>
      <c r="C4" s="81">
        <v>8</v>
      </c>
      <c r="D4" s="81">
        <v>151</v>
      </c>
      <c r="E4" s="81">
        <v>0</v>
      </c>
      <c r="F4" s="81">
        <v>0</v>
      </c>
      <c r="G4" s="81">
        <v>159</v>
      </c>
    </row>
    <row r="5" spans="1:7" x14ac:dyDescent="0.25">
      <c r="A5" t="s">
        <v>0</v>
      </c>
      <c r="B5">
        <v>2033</v>
      </c>
      <c r="C5" s="81">
        <v>8</v>
      </c>
      <c r="D5" s="81">
        <v>152</v>
      </c>
      <c r="E5" s="81">
        <v>0</v>
      </c>
      <c r="F5" s="81">
        <v>0</v>
      </c>
      <c r="G5" s="81">
        <v>160</v>
      </c>
    </row>
    <row r="6" spans="1:7" x14ac:dyDescent="0.25">
      <c r="A6" t="s">
        <v>1</v>
      </c>
      <c r="B6">
        <v>2025</v>
      </c>
      <c r="C6" s="81">
        <v>65</v>
      </c>
      <c r="D6" s="81">
        <v>480</v>
      </c>
      <c r="E6" s="81">
        <v>32.025260029717693</v>
      </c>
      <c r="F6" s="81">
        <v>0</v>
      </c>
      <c r="G6" s="81">
        <v>512.97473997028237</v>
      </c>
    </row>
    <row r="7" spans="1:7" x14ac:dyDescent="0.25">
      <c r="A7" t="s">
        <v>1</v>
      </c>
      <c r="B7">
        <v>2028</v>
      </c>
      <c r="C7" s="81">
        <v>65</v>
      </c>
      <c r="D7" s="81">
        <v>480</v>
      </c>
      <c r="E7" s="81">
        <v>32.025260029717693</v>
      </c>
      <c r="F7" s="81">
        <v>0</v>
      </c>
      <c r="G7" s="81">
        <v>512.97473997028237</v>
      </c>
    </row>
    <row r="8" spans="1:7" x14ac:dyDescent="0.25">
      <c r="A8" t="s">
        <v>1</v>
      </c>
      <c r="B8">
        <v>2030</v>
      </c>
      <c r="C8" s="81">
        <v>65</v>
      </c>
      <c r="D8" s="81">
        <v>480</v>
      </c>
      <c r="E8" s="81">
        <v>32.025260029717693</v>
      </c>
      <c r="F8" s="81">
        <v>0</v>
      </c>
      <c r="G8" s="81">
        <v>512.97473997028237</v>
      </c>
    </row>
    <row r="9" spans="1:7" x14ac:dyDescent="0.25">
      <c r="A9" t="s">
        <v>1</v>
      </c>
      <c r="B9">
        <v>2033</v>
      </c>
      <c r="C9" s="81">
        <v>65</v>
      </c>
      <c r="D9" s="81">
        <v>480</v>
      </c>
      <c r="E9" s="81">
        <v>32.025260029717693</v>
      </c>
      <c r="F9" s="81">
        <v>0</v>
      </c>
      <c r="G9" s="81">
        <v>512.97473997028237</v>
      </c>
    </row>
    <row r="10" spans="1:7" x14ac:dyDescent="0.25">
      <c r="A10" t="s">
        <v>2</v>
      </c>
      <c r="B10">
        <v>2025</v>
      </c>
      <c r="C10" s="81">
        <v>17</v>
      </c>
      <c r="D10" s="81">
        <v>300</v>
      </c>
      <c r="E10" s="81">
        <v>0</v>
      </c>
      <c r="F10" s="81">
        <v>0</v>
      </c>
      <c r="G10" s="81">
        <v>307</v>
      </c>
    </row>
    <row r="11" spans="1:7" x14ac:dyDescent="0.25">
      <c r="A11" t="s">
        <v>2</v>
      </c>
      <c r="B11">
        <v>2028</v>
      </c>
      <c r="C11" s="81">
        <v>17</v>
      </c>
      <c r="D11" s="81">
        <v>300</v>
      </c>
      <c r="E11" s="81">
        <v>0</v>
      </c>
      <c r="F11" s="81">
        <v>0</v>
      </c>
      <c r="G11" s="81">
        <v>307</v>
      </c>
    </row>
    <row r="12" spans="1:7" x14ac:dyDescent="0.25">
      <c r="A12" t="s">
        <v>2</v>
      </c>
      <c r="B12">
        <v>2030</v>
      </c>
      <c r="C12" s="81">
        <v>17</v>
      </c>
      <c r="D12" s="81">
        <v>360</v>
      </c>
      <c r="E12" s="81">
        <v>0</v>
      </c>
      <c r="F12" s="81">
        <v>0</v>
      </c>
      <c r="G12" s="81">
        <v>367</v>
      </c>
    </row>
    <row r="13" spans="1:7" x14ac:dyDescent="0.25">
      <c r="A13" t="s">
        <v>2</v>
      </c>
      <c r="B13">
        <v>2033</v>
      </c>
      <c r="C13" s="81">
        <v>17</v>
      </c>
      <c r="D13" s="81">
        <v>360</v>
      </c>
      <c r="E13" s="81">
        <v>0</v>
      </c>
      <c r="F13" s="81">
        <v>0</v>
      </c>
      <c r="G13" s="81">
        <v>367</v>
      </c>
    </row>
    <row r="14" spans="1:7" x14ac:dyDescent="0.25">
      <c r="A14" t="s">
        <v>3</v>
      </c>
      <c r="B14">
        <v>2025</v>
      </c>
      <c r="C14" s="81">
        <v>88</v>
      </c>
      <c r="D14" s="81">
        <v>1060.666666666667</v>
      </c>
      <c r="E14" s="81">
        <v>763.12666666666667</v>
      </c>
      <c r="F14" s="81">
        <v>0</v>
      </c>
      <c r="G14" s="81">
        <v>0</v>
      </c>
    </row>
    <row r="15" spans="1:7" x14ac:dyDescent="0.25">
      <c r="A15" t="s">
        <v>3</v>
      </c>
      <c r="B15">
        <v>2028</v>
      </c>
      <c r="C15" s="81">
        <v>88</v>
      </c>
      <c r="D15" s="81">
        <v>1175</v>
      </c>
      <c r="E15" s="81">
        <v>780.41</v>
      </c>
      <c r="F15" s="81">
        <v>0</v>
      </c>
      <c r="G15" s="81">
        <v>0</v>
      </c>
    </row>
    <row r="16" spans="1:7" x14ac:dyDescent="0.25">
      <c r="A16" t="s">
        <v>3</v>
      </c>
      <c r="B16">
        <v>2030</v>
      </c>
      <c r="C16" s="81">
        <v>75</v>
      </c>
      <c r="D16" s="81">
        <v>1250</v>
      </c>
      <c r="E16" s="81">
        <v>771.8</v>
      </c>
      <c r="F16" s="81">
        <v>0</v>
      </c>
      <c r="G16" s="81">
        <v>0</v>
      </c>
    </row>
    <row r="17" spans="1:7" x14ac:dyDescent="0.25">
      <c r="A17" t="s">
        <v>3</v>
      </c>
      <c r="B17">
        <v>2033</v>
      </c>
      <c r="C17" s="81">
        <v>75</v>
      </c>
      <c r="D17" s="81">
        <v>1250</v>
      </c>
      <c r="E17" s="81">
        <v>757</v>
      </c>
      <c r="F17" s="81">
        <v>0</v>
      </c>
      <c r="G17" s="81">
        <v>0</v>
      </c>
    </row>
    <row r="18" spans="1:7" x14ac:dyDescent="0.25">
      <c r="A18" t="s">
        <v>163</v>
      </c>
      <c r="B18">
        <v>2025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</row>
    <row r="19" spans="1:7" x14ac:dyDescent="0.25">
      <c r="A19" t="s">
        <v>163</v>
      </c>
      <c r="B19">
        <v>2028</v>
      </c>
      <c r="C19" s="81">
        <v>0</v>
      </c>
      <c r="D19" s="81">
        <v>0</v>
      </c>
      <c r="E19" s="81">
        <v>0</v>
      </c>
      <c r="F19" s="81">
        <v>0</v>
      </c>
      <c r="G19" s="81">
        <v>0</v>
      </c>
    </row>
    <row r="20" spans="1:7" x14ac:dyDescent="0.25">
      <c r="A20" t="s">
        <v>163</v>
      </c>
      <c r="B20">
        <v>2030</v>
      </c>
      <c r="C20" s="81">
        <v>0</v>
      </c>
      <c r="D20" s="81">
        <v>0</v>
      </c>
      <c r="E20" s="81">
        <v>0</v>
      </c>
      <c r="F20" s="81">
        <v>0</v>
      </c>
      <c r="G20" s="81">
        <v>0</v>
      </c>
    </row>
    <row r="21" spans="1:7" x14ac:dyDescent="0.25">
      <c r="A21" t="s">
        <v>163</v>
      </c>
      <c r="B21">
        <v>2033</v>
      </c>
      <c r="C21" s="81">
        <v>0</v>
      </c>
      <c r="D21" s="81">
        <v>0</v>
      </c>
      <c r="E21" s="81">
        <v>0</v>
      </c>
      <c r="F21" s="81">
        <v>0</v>
      </c>
      <c r="G21" s="81">
        <v>0</v>
      </c>
    </row>
    <row r="22" spans="1:7" x14ac:dyDescent="0.25">
      <c r="A22" t="s">
        <v>4</v>
      </c>
      <c r="B22">
        <v>2025</v>
      </c>
      <c r="C22" s="81">
        <v>45</v>
      </c>
      <c r="D22" s="81">
        <v>555</v>
      </c>
      <c r="E22" s="81">
        <v>200</v>
      </c>
      <c r="F22" s="81">
        <v>0</v>
      </c>
      <c r="G22" s="81">
        <v>400</v>
      </c>
    </row>
    <row r="23" spans="1:7" x14ac:dyDescent="0.25">
      <c r="A23" t="s">
        <v>4</v>
      </c>
      <c r="B23">
        <v>2028</v>
      </c>
      <c r="C23" s="81">
        <v>45</v>
      </c>
      <c r="D23" s="81">
        <v>555</v>
      </c>
      <c r="E23" s="81">
        <v>200</v>
      </c>
      <c r="F23" s="81">
        <v>0</v>
      </c>
      <c r="G23" s="81">
        <v>400</v>
      </c>
    </row>
    <row r="24" spans="1:7" x14ac:dyDescent="0.25">
      <c r="A24" t="s">
        <v>4</v>
      </c>
      <c r="B24">
        <v>2030</v>
      </c>
      <c r="C24" s="81">
        <v>45</v>
      </c>
      <c r="D24" s="81">
        <v>555</v>
      </c>
      <c r="E24" s="81">
        <v>200</v>
      </c>
      <c r="F24" s="81">
        <v>0</v>
      </c>
      <c r="G24" s="81">
        <v>400</v>
      </c>
    </row>
    <row r="25" spans="1:7" x14ac:dyDescent="0.25">
      <c r="A25" t="s">
        <v>4</v>
      </c>
      <c r="B25">
        <v>2033</v>
      </c>
      <c r="C25" s="81">
        <v>45</v>
      </c>
      <c r="D25" s="81">
        <v>555</v>
      </c>
      <c r="E25" s="81">
        <v>200</v>
      </c>
      <c r="F25" s="81">
        <v>0</v>
      </c>
      <c r="G25" s="81">
        <v>400</v>
      </c>
    </row>
    <row r="26" spans="1:7" x14ac:dyDescent="0.25">
      <c r="A26" t="s">
        <v>5</v>
      </c>
      <c r="B26">
        <v>2025</v>
      </c>
      <c r="C26" s="81">
        <v>64</v>
      </c>
      <c r="D26" s="81">
        <v>907</v>
      </c>
      <c r="E26" s="81">
        <v>0</v>
      </c>
      <c r="F26" s="81">
        <v>0</v>
      </c>
      <c r="G26" s="81">
        <v>971</v>
      </c>
    </row>
    <row r="27" spans="1:7" x14ac:dyDescent="0.25">
      <c r="A27" t="s">
        <v>5</v>
      </c>
      <c r="B27">
        <v>2028</v>
      </c>
      <c r="C27" s="81">
        <v>64</v>
      </c>
      <c r="D27" s="81">
        <v>907</v>
      </c>
      <c r="E27" s="81">
        <v>0</v>
      </c>
      <c r="F27" s="81">
        <v>0</v>
      </c>
      <c r="G27" s="81">
        <v>971</v>
      </c>
    </row>
    <row r="28" spans="1:7" x14ac:dyDescent="0.25">
      <c r="A28" t="s">
        <v>5</v>
      </c>
      <c r="B28">
        <v>2030</v>
      </c>
      <c r="C28" s="81">
        <v>64</v>
      </c>
      <c r="D28" s="81">
        <v>907</v>
      </c>
      <c r="E28" s="81">
        <v>0</v>
      </c>
      <c r="F28" s="81">
        <v>0</v>
      </c>
      <c r="G28" s="81">
        <v>971</v>
      </c>
    </row>
    <row r="29" spans="1:7" x14ac:dyDescent="0.25">
      <c r="A29" t="s">
        <v>5</v>
      </c>
      <c r="B29">
        <v>2033</v>
      </c>
      <c r="C29" s="81">
        <v>64</v>
      </c>
      <c r="D29" s="81">
        <v>907</v>
      </c>
      <c r="E29" s="81">
        <v>0</v>
      </c>
      <c r="F29" s="81">
        <v>0</v>
      </c>
      <c r="G29" s="81">
        <v>971</v>
      </c>
    </row>
    <row r="30" spans="1:7" x14ac:dyDescent="0.25">
      <c r="A30" t="s">
        <v>6</v>
      </c>
      <c r="B30">
        <v>2025</v>
      </c>
      <c r="C30" s="81">
        <v>30</v>
      </c>
      <c r="D30" s="81">
        <v>10</v>
      </c>
      <c r="E30" s="81">
        <v>40</v>
      </c>
      <c r="F30" s="81">
        <v>0</v>
      </c>
      <c r="G30" s="81">
        <v>0</v>
      </c>
    </row>
    <row r="31" spans="1:7" x14ac:dyDescent="0.25">
      <c r="A31" t="s">
        <v>6</v>
      </c>
      <c r="B31">
        <v>2028</v>
      </c>
      <c r="C31" s="81">
        <v>30</v>
      </c>
      <c r="D31" s="81">
        <v>10</v>
      </c>
      <c r="E31" s="81">
        <v>40</v>
      </c>
      <c r="F31" s="81">
        <v>0</v>
      </c>
      <c r="G31" s="81">
        <v>0</v>
      </c>
    </row>
    <row r="32" spans="1:7" x14ac:dyDescent="0.25">
      <c r="A32" t="s">
        <v>6</v>
      </c>
      <c r="B32">
        <v>2030</v>
      </c>
      <c r="C32" s="81">
        <v>30</v>
      </c>
      <c r="D32" s="81">
        <v>10</v>
      </c>
      <c r="E32" s="81">
        <v>40</v>
      </c>
      <c r="F32" s="81">
        <v>0</v>
      </c>
      <c r="G32" s="81">
        <v>0</v>
      </c>
    </row>
    <row r="33" spans="1:7" x14ac:dyDescent="0.25">
      <c r="A33" t="s">
        <v>6</v>
      </c>
      <c r="B33">
        <v>2033</v>
      </c>
      <c r="C33" s="81">
        <v>30</v>
      </c>
      <c r="D33" s="81">
        <v>10</v>
      </c>
      <c r="E33" s="81">
        <v>40</v>
      </c>
      <c r="F33" s="81">
        <v>0</v>
      </c>
      <c r="G33" s="81">
        <v>0</v>
      </c>
    </row>
    <row r="34" spans="1:7" x14ac:dyDescent="0.25">
      <c r="A34" t="s">
        <v>7</v>
      </c>
      <c r="B34">
        <v>2025</v>
      </c>
      <c r="C34" s="81">
        <v>76</v>
      </c>
      <c r="D34" s="81">
        <v>942</v>
      </c>
      <c r="E34" s="81">
        <v>0</v>
      </c>
      <c r="F34" s="81">
        <v>0</v>
      </c>
      <c r="G34" s="81">
        <v>300</v>
      </c>
    </row>
    <row r="35" spans="1:7" x14ac:dyDescent="0.25">
      <c r="A35" t="s">
        <v>7</v>
      </c>
      <c r="B35">
        <v>2028</v>
      </c>
      <c r="C35" s="81">
        <v>76</v>
      </c>
      <c r="D35" s="81">
        <v>942</v>
      </c>
      <c r="E35" s="81">
        <v>0</v>
      </c>
      <c r="F35" s="81">
        <v>0</v>
      </c>
      <c r="G35" s="81">
        <v>300</v>
      </c>
    </row>
    <row r="36" spans="1:7" x14ac:dyDescent="0.25">
      <c r="A36" t="s">
        <v>7</v>
      </c>
      <c r="B36">
        <v>2030</v>
      </c>
      <c r="C36" s="81">
        <v>76</v>
      </c>
      <c r="D36" s="81">
        <v>912</v>
      </c>
      <c r="E36" s="81">
        <v>0</v>
      </c>
      <c r="F36" s="81">
        <v>0</v>
      </c>
      <c r="G36" s="81">
        <v>300</v>
      </c>
    </row>
    <row r="37" spans="1:7" x14ac:dyDescent="0.25">
      <c r="A37" t="s">
        <v>7</v>
      </c>
      <c r="B37">
        <v>2033</v>
      </c>
      <c r="C37" s="81">
        <v>76</v>
      </c>
      <c r="D37" s="81">
        <v>912</v>
      </c>
      <c r="E37" s="81">
        <v>0</v>
      </c>
      <c r="F37" s="81">
        <v>0</v>
      </c>
      <c r="G37" s="81">
        <v>300</v>
      </c>
    </row>
    <row r="38" spans="1:7" x14ac:dyDescent="0.25">
      <c r="A38" t="s">
        <v>8</v>
      </c>
      <c r="B38">
        <v>2025</v>
      </c>
      <c r="C38" s="81">
        <v>573</v>
      </c>
      <c r="D38" s="81">
        <v>3000</v>
      </c>
      <c r="E38" s="81">
        <v>0</v>
      </c>
      <c r="F38" s="81">
        <v>0</v>
      </c>
      <c r="G38" s="81">
        <v>0</v>
      </c>
    </row>
    <row r="39" spans="1:7" x14ac:dyDescent="0.25">
      <c r="A39" t="s">
        <v>8</v>
      </c>
      <c r="B39">
        <v>2028</v>
      </c>
      <c r="C39" s="81">
        <v>573</v>
      </c>
      <c r="D39" s="81">
        <v>3000</v>
      </c>
      <c r="E39" s="81">
        <v>0</v>
      </c>
      <c r="F39" s="81">
        <v>0</v>
      </c>
      <c r="G39" s="81">
        <v>0</v>
      </c>
    </row>
    <row r="40" spans="1:7" x14ac:dyDescent="0.25">
      <c r="A40" t="s">
        <v>8</v>
      </c>
      <c r="B40">
        <v>2030</v>
      </c>
      <c r="C40" s="81">
        <v>573</v>
      </c>
      <c r="D40" s="81">
        <v>3000</v>
      </c>
      <c r="E40" s="81">
        <v>0</v>
      </c>
      <c r="F40" s="81">
        <v>0</v>
      </c>
      <c r="G40" s="81">
        <v>0</v>
      </c>
    </row>
    <row r="41" spans="1:7" x14ac:dyDescent="0.25">
      <c r="A41" t="s">
        <v>8</v>
      </c>
      <c r="B41">
        <v>2033</v>
      </c>
      <c r="C41" s="81">
        <v>573</v>
      </c>
      <c r="D41" s="81">
        <v>3000</v>
      </c>
      <c r="E41" s="81">
        <v>0</v>
      </c>
      <c r="F41" s="81">
        <v>0</v>
      </c>
      <c r="G41" s="81">
        <v>0</v>
      </c>
    </row>
    <row r="42" spans="1:7" x14ac:dyDescent="0.25">
      <c r="A42" t="s">
        <v>9</v>
      </c>
      <c r="B42">
        <v>2025</v>
      </c>
      <c r="C42" s="81">
        <v>0</v>
      </c>
      <c r="D42" s="81">
        <v>0</v>
      </c>
      <c r="E42" s="81">
        <v>0</v>
      </c>
      <c r="F42" s="81">
        <v>0</v>
      </c>
      <c r="G42" s="81">
        <v>0</v>
      </c>
    </row>
    <row r="43" spans="1:7" x14ac:dyDescent="0.25">
      <c r="A43" t="s">
        <v>9</v>
      </c>
      <c r="B43">
        <v>2028</v>
      </c>
      <c r="C43" s="81">
        <v>0</v>
      </c>
      <c r="D43" s="81">
        <v>0</v>
      </c>
      <c r="E43" s="81">
        <v>0</v>
      </c>
      <c r="F43" s="81">
        <v>0</v>
      </c>
      <c r="G43" s="81">
        <v>0</v>
      </c>
    </row>
    <row r="44" spans="1:7" x14ac:dyDescent="0.25">
      <c r="A44" t="s">
        <v>9</v>
      </c>
      <c r="B44">
        <v>2030</v>
      </c>
      <c r="C44" s="81">
        <v>0</v>
      </c>
      <c r="D44" s="81">
        <v>0</v>
      </c>
      <c r="E44" s="81">
        <v>0</v>
      </c>
      <c r="F44" s="81">
        <v>0</v>
      </c>
      <c r="G44" s="81">
        <v>0</v>
      </c>
    </row>
    <row r="45" spans="1:7" x14ac:dyDescent="0.25">
      <c r="A45" t="s">
        <v>9</v>
      </c>
      <c r="B45">
        <v>2033</v>
      </c>
      <c r="C45" s="81">
        <v>0</v>
      </c>
      <c r="D45" s="81">
        <v>0</v>
      </c>
      <c r="E45" s="81">
        <v>0</v>
      </c>
      <c r="F45" s="81">
        <v>0</v>
      </c>
      <c r="G45" s="81">
        <v>0</v>
      </c>
    </row>
    <row r="46" spans="1:7" x14ac:dyDescent="0.25">
      <c r="A46" t="s">
        <v>164</v>
      </c>
      <c r="B46">
        <v>2025</v>
      </c>
      <c r="C46" s="81">
        <v>0</v>
      </c>
      <c r="D46" s="81">
        <v>0</v>
      </c>
      <c r="E46" s="81">
        <v>0</v>
      </c>
      <c r="F46" s="81">
        <v>0</v>
      </c>
      <c r="G46" s="81">
        <v>0</v>
      </c>
    </row>
    <row r="47" spans="1:7" x14ac:dyDescent="0.25">
      <c r="A47" t="s">
        <v>164</v>
      </c>
      <c r="B47">
        <v>2028</v>
      </c>
      <c r="C47" s="81">
        <v>0</v>
      </c>
      <c r="D47" s="81">
        <v>0</v>
      </c>
      <c r="E47" s="81">
        <v>0</v>
      </c>
      <c r="F47" s="81">
        <v>0</v>
      </c>
      <c r="G47" s="81">
        <v>0</v>
      </c>
    </row>
    <row r="48" spans="1:7" x14ac:dyDescent="0.25">
      <c r="A48" t="s">
        <v>164</v>
      </c>
      <c r="B48">
        <v>2030</v>
      </c>
      <c r="C48" s="81">
        <v>0</v>
      </c>
      <c r="D48" s="81">
        <v>0</v>
      </c>
      <c r="E48" s="81">
        <v>0</v>
      </c>
      <c r="F48" s="81">
        <v>0</v>
      </c>
      <c r="G48" s="81">
        <v>0</v>
      </c>
    </row>
    <row r="49" spans="1:7" x14ac:dyDescent="0.25">
      <c r="A49" t="s">
        <v>164</v>
      </c>
      <c r="B49">
        <v>2033</v>
      </c>
      <c r="C49" s="81">
        <v>0</v>
      </c>
      <c r="D49" s="81">
        <v>0</v>
      </c>
      <c r="E49" s="81">
        <v>0</v>
      </c>
      <c r="F49" s="81">
        <v>0</v>
      </c>
      <c r="G49" s="81">
        <v>0</v>
      </c>
    </row>
    <row r="50" spans="1:7" x14ac:dyDescent="0.25">
      <c r="A50" t="s">
        <v>10</v>
      </c>
      <c r="B50">
        <v>2025</v>
      </c>
      <c r="C50" s="81">
        <v>44</v>
      </c>
      <c r="D50" s="81">
        <v>668</v>
      </c>
      <c r="E50" s="81">
        <v>712</v>
      </c>
      <c r="F50" s="81">
        <v>0</v>
      </c>
      <c r="G50" s="81">
        <v>0</v>
      </c>
    </row>
    <row r="51" spans="1:7" x14ac:dyDescent="0.25">
      <c r="A51" t="s">
        <v>10</v>
      </c>
      <c r="B51">
        <v>2028</v>
      </c>
      <c r="C51" s="81">
        <v>44</v>
      </c>
      <c r="D51" s="81">
        <v>668</v>
      </c>
      <c r="E51" s="81">
        <v>712</v>
      </c>
      <c r="F51" s="81">
        <v>0</v>
      </c>
      <c r="G51" s="81">
        <v>0</v>
      </c>
    </row>
    <row r="52" spans="1:7" x14ac:dyDescent="0.25">
      <c r="A52" t="s">
        <v>10</v>
      </c>
      <c r="B52">
        <v>2030</v>
      </c>
      <c r="C52" s="81">
        <v>44</v>
      </c>
      <c r="D52" s="81">
        <v>668</v>
      </c>
      <c r="E52" s="81">
        <v>712</v>
      </c>
      <c r="F52" s="81">
        <v>0</v>
      </c>
      <c r="G52" s="81">
        <v>0</v>
      </c>
    </row>
    <row r="53" spans="1:7" x14ac:dyDescent="0.25">
      <c r="A53" t="s">
        <v>10</v>
      </c>
      <c r="B53">
        <v>2033</v>
      </c>
      <c r="C53" s="81">
        <v>44</v>
      </c>
      <c r="D53" s="81">
        <v>668</v>
      </c>
      <c r="E53" s="81">
        <v>712</v>
      </c>
      <c r="F53" s="81">
        <v>0</v>
      </c>
      <c r="G53" s="81">
        <v>0</v>
      </c>
    </row>
    <row r="54" spans="1:7" x14ac:dyDescent="0.25">
      <c r="A54" t="s">
        <v>11</v>
      </c>
      <c r="B54">
        <v>2025</v>
      </c>
      <c r="C54" s="81">
        <v>0</v>
      </c>
      <c r="D54" s="81">
        <v>0</v>
      </c>
      <c r="E54" s="81">
        <v>0</v>
      </c>
      <c r="F54" s="81">
        <v>0</v>
      </c>
      <c r="G54" s="81">
        <v>0</v>
      </c>
    </row>
    <row r="55" spans="1:7" x14ac:dyDescent="0.25">
      <c r="A55" t="s">
        <v>11</v>
      </c>
      <c r="B55">
        <v>2028</v>
      </c>
      <c r="C55" s="81">
        <v>0</v>
      </c>
      <c r="D55" s="81">
        <v>0</v>
      </c>
      <c r="E55" s="81">
        <v>0</v>
      </c>
      <c r="F55" s="81">
        <v>0</v>
      </c>
      <c r="G55" s="81">
        <v>0</v>
      </c>
    </row>
    <row r="56" spans="1:7" x14ac:dyDescent="0.25">
      <c r="A56" t="s">
        <v>11</v>
      </c>
      <c r="B56">
        <v>2030</v>
      </c>
      <c r="C56" s="81">
        <v>0</v>
      </c>
      <c r="D56" s="81">
        <v>0</v>
      </c>
      <c r="E56" s="81">
        <v>0</v>
      </c>
      <c r="F56" s="81">
        <v>0</v>
      </c>
      <c r="G56" s="81">
        <v>0</v>
      </c>
    </row>
    <row r="57" spans="1:7" x14ac:dyDescent="0.25">
      <c r="A57" t="s">
        <v>11</v>
      </c>
      <c r="B57">
        <v>2033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</row>
    <row r="58" spans="1:7" x14ac:dyDescent="0.25">
      <c r="A58" t="s">
        <v>165</v>
      </c>
      <c r="B58">
        <v>2025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</row>
    <row r="59" spans="1:7" x14ac:dyDescent="0.25">
      <c r="A59" t="s">
        <v>165</v>
      </c>
      <c r="B59">
        <v>2028</v>
      </c>
      <c r="C59" s="81">
        <v>0</v>
      </c>
      <c r="D59" s="81">
        <v>0</v>
      </c>
      <c r="E59" s="81">
        <v>0</v>
      </c>
      <c r="F59" s="81">
        <v>0</v>
      </c>
      <c r="G59" s="81">
        <v>0</v>
      </c>
    </row>
    <row r="60" spans="1:7" x14ac:dyDescent="0.25">
      <c r="A60" t="s">
        <v>165</v>
      </c>
      <c r="B60">
        <v>2030</v>
      </c>
      <c r="C60" s="81">
        <v>0</v>
      </c>
      <c r="D60" s="81">
        <v>0</v>
      </c>
      <c r="E60" s="81">
        <v>0</v>
      </c>
      <c r="F60" s="81">
        <v>0</v>
      </c>
      <c r="G60" s="81">
        <v>0</v>
      </c>
    </row>
    <row r="61" spans="1:7" x14ac:dyDescent="0.25">
      <c r="A61" t="s">
        <v>165</v>
      </c>
      <c r="B61">
        <v>2033</v>
      </c>
      <c r="C61" s="81">
        <v>0</v>
      </c>
      <c r="D61" s="81">
        <v>0</v>
      </c>
      <c r="E61" s="81">
        <v>0</v>
      </c>
      <c r="F61" s="81">
        <v>0</v>
      </c>
      <c r="G61" s="81">
        <v>0</v>
      </c>
    </row>
    <row r="62" spans="1:7" x14ac:dyDescent="0.25">
      <c r="A62" t="s">
        <v>12</v>
      </c>
      <c r="B62">
        <v>2025</v>
      </c>
      <c r="C62" s="81">
        <v>20</v>
      </c>
      <c r="D62" s="81">
        <v>374</v>
      </c>
      <c r="E62" s="81">
        <v>394</v>
      </c>
      <c r="F62" s="81">
        <v>0</v>
      </c>
      <c r="G62" s="81">
        <v>0</v>
      </c>
    </row>
    <row r="63" spans="1:7" x14ac:dyDescent="0.25">
      <c r="A63" t="s">
        <v>12</v>
      </c>
      <c r="B63">
        <v>2028</v>
      </c>
      <c r="C63" s="81">
        <v>20</v>
      </c>
      <c r="D63" s="81">
        <v>374</v>
      </c>
      <c r="E63" s="81">
        <v>394</v>
      </c>
      <c r="F63" s="81">
        <v>0</v>
      </c>
      <c r="G63" s="81">
        <v>0</v>
      </c>
    </row>
    <row r="64" spans="1:7" x14ac:dyDescent="0.25">
      <c r="A64" t="s">
        <v>12</v>
      </c>
      <c r="B64">
        <v>2030</v>
      </c>
      <c r="C64" s="81">
        <v>20</v>
      </c>
      <c r="D64" s="81">
        <v>374</v>
      </c>
      <c r="E64" s="81">
        <v>394</v>
      </c>
      <c r="F64" s="81">
        <v>0</v>
      </c>
      <c r="G64" s="81">
        <v>0</v>
      </c>
    </row>
    <row r="65" spans="1:7" x14ac:dyDescent="0.25">
      <c r="A65" t="s">
        <v>12</v>
      </c>
      <c r="B65">
        <v>2033</v>
      </c>
      <c r="C65" s="81">
        <v>20</v>
      </c>
      <c r="D65" s="81">
        <v>374</v>
      </c>
      <c r="E65" s="81">
        <v>394</v>
      </c>
      <c r="F65" s="81">
        <v>0</v>
      </c>
      <c r="G65" s="81">
        <v>0</v>
      </c>
    </row>
    <row r="66" spans="1:7" x14ac:dyDescent="0.25">
      <c r="A66" t="s">
        <v>13</v>
      </c>
      <c r="B66">
        <v>2025</v>
      </c>
      <c r="C66" s="81">
        <v>8</v>
      </c>
      <c r="D66" s="81">
        <v>209</v>
      </c>
      <c r="E66" s="81">
        <v>217</v>
      </c>
      <c r="F66" s="81">
        <v>0</v>
      </c>
      <c r="G66" s="81">
        <v>0</v>
      </c>
    </row>
    <row r="67" spans="1:7" x14ac:dyDescent="0.25">
      <c r="A67" t="s">
        <v>13</v>
      </c>
      <c r="B67">
        <v>2028</v>
      </c>
      <c r="C67" s="81">
        <v>8</v>
      </c>
      <c r="D67" s="81">
        <v>209</v>
      </c>
      <c r="E67" s="81">
        <v>217</v>
      </c>
      <c r="F67" s="81">
        <v>0</v>
      </c>
      <c r="G67" s="81">
        <v>0</v>
      </c>
    </row>
    <row r="68" spans="1:7" x14ac:dyDescent="0.25">
      <c r="A68" t="s">
        <v>13</v>
      </c>
      <c r="B68">
        <v>2030</v>
      </c>
      <c r="C68" s="81">
        <v>8</v>
      </c>
      <c r="D68" s="81">
        <v>209</v>
      </c>
      <c r="E68" s="81">
        <v>217</v>
      </c>
      <c r="F68" s="81">
        <v>0</v>
      </c>
      <c r="G68" s="81">
        <v>0</v>
      </c>
    </row>
    <row r="69" spans="1:7" x14ac:dyDescent="0.25">
      <c r="A69" t="s">
        <v>13</v>
      </c>
      <c r="B69">
        <v>2033</v>
      </c>
      <c r="C69" s="81">
        <v>8</v>
      </c>
      <c r="D69" s="81">
        <v>209</v>
      </c>
      <c r="E69" s="81">
        <v>217</v>
      </c>
      <c r="F69" s="81">
        <v>0</v>
      </c>
      <c r="G69" s="81">
        <v>0</v>
      </c>
    </row>
    <row r="70" spans="1:7" x14ac:dyDescent="0.25">
      <c r="A70" t="s">
        <v>14</v>
      </c>
      <c r="B70">
        <v>2025</v>
      </c>
      <c r="C70" s="81">
        <v>350</v>
      </c>
      <c r="D70" s="81">
        <v>4500</v>
      </c>
      <c r="E70" s="81">
        <v>0</v>
      </c>
      <c r="F70" s="81">
        <v>750</v>
      </c>
      <c r="G70" s="81">
        <v>1235</v>
      </c>
    </row>
    <row r="71" spans="1:7" x14ac:dyDescent="0.25">
      <c r="A71" t="s">
        <v>14</v>
      </c>
      <c r="B71">
        <v>2028</v>
      </c>
      <c r="C71" s="81">
        <v>350</v>
      </c>
      <c r="D71" s="81">
        <v>4500</v>
      </c>
      <c r="E71" s="81">
        <v>0</v>
      </c>
      <c r="F71" s="81">
        <v>900</v>
      </c>
      <c r="G71" s="81">
        <v>1355</v>
      </c>
    </row>
    <row r="72" spans="1:7" x14ac:dyDescent="0.25">
      <c r="A72" t="s">
        <v>14</v>
      </c>
      <c r="B72">
        <v>2030</v>
      </c>
      <c r="C72" s="81">
        <v>400</v>
      </c>
      <c r="D72" s="81">
        <v>4500</v>
      </c>
      <c r="E72" s="81">
        <v>0</v>
      </c>
      <c r="F72" s="81">
        <v>1000</v>
      </c>
      <c r="G72" s="81">
        <v>1435</v>
      </c>
    </row>
    <row r="73" spans="1:7" x14ac:dyDescent="0.25">
      <c r="A73" t="s">
        <v>14</v>
      </c>
      <c r="B73">
        <v>2033</v>
      </c>
      <c r="C73" s="81">
        <v>400</v>
      </c>
      <c r="D73" s="81">
        <v>4500</v>
      </c>
      <c r="E73" s="81">
        <v>0</v>
      </c>
      <c r="F73" s="81">
        <v>1060</v>
      </c>
      <c r="G73" s="81">
        <v>1465</v>
      </c>
    </row>
    <row r="74" spans="1:7" x14ac:dyDescent="0.25">
      <c r="A74" t="s">
        <v>15</v>
      </c>
      <c r="B74">
        <v>2025</v>
      </c>
      <c r="C74" s="81">
        <v>420</v>
      </c>
      <c r="D74" s="81">
        <v>1360</v>
      </c>
      <c r="E74" s="81">
        <v>160</v>
      </c>
      <c r="F74" s="81">
        <v>0</v>
      </c>
      <c r="G74" s="81">
        <v>420</v>
      </c>
    </row>
    <row r="75" spans="1:7" x14ac:dyDescent="0.25">
      <c r="A75" t="s">
        <v>15</v>
      </c>
      <c r="B75">
        <v>2028</v>
      </c>
      <c r="C75" s="81">
        <v>420</v>
      </c>
      <c r="D75" s="81">
        <v>1360</v>
      </c>
      <c r="E75" s="81">
        <v>110</v>
      </c>
      <c r="F75" s="81">
        <v>0</v>
      </c>
      <c r="G75" s="81">
        <v>470</v>
      </c>
    </row>
    <row r="76" spans="1:7" x14ac:dyDescent="0.25">
      <c r="A76" t="s">
        <v>15</v>
      </c>
      <c r="B76">
        <v>2030</v>
      </c>
      <c r="C76" s="81">
        <v>420</v>
      </c>
      <c r="D76" s="81">
        <v>1360</v>
      </c>
      <c r="E76" s="81">
        <v>120</v>
      </c>
      <c r="F76" s="81">
        <v>0</v>
      </c>
      <c r="G76" s="81">
        <v>520</v>
      </c>
    </row>
    <row r="77" spans="1:7" x14ac:dyDescent="0.25">
      <c r="A77" t="s">
        <v>15</v>
      </c>
      <c r="B77">
        <v>2033</v>
      </c>
      <c r="C77" s="81">
        <v>420</v>
      </c>
      <c r="D77" s="81">
        <v>1360</v>
      </c>
      <c r="E77" s="81">
        <v>120</v>
      </c>
      <c r="F77" s="81">
        <v>0</v>
      </c>
      <c r="G77" s="81">
        <v>520</v>
      </c>
    </row>
    <row r="78" spans="1:7" x14ac:dyDescent="0.25">
      <c r="A78" t="s">
        <v>16</v>
      </c>
      <c r="B78">
        <v>2025</v>
      </c>
      <c r="C78" s="81">
        <v>540</v>
      </c>
      <c r="D78" s="81">
        <v>2100</v>
      </c>
      <c r="E78" s="81">
        <v>0</v>
      </c>
      <c r="F78" s="81">
        <v>0</v>
      </c>
      <c r="G78" s="81">
        <v>1000</v>
      </c>
    </row>
    <row r="79" spans="1:7" x14ac:dyDescent="0.25">
      <c r="A79" t="s">
        <v>16</v>
      </c>
      <c r="B79">
        <v>2028</v>
      </c>
      <c r="C79" s="81">
        <v>540</v>
      </c>
      <c r="D79" s="81">
        <v>2100</v>
      </c>
      <c r="E79" s="81">
        <v>0</v>
      </c>
      <c r="F79" s="81">
        <v>0</v>
      </c>
      <c r="G79" s="81">
        <v>1000</v>
      </c>
    </row>
    <row r="80" spans="1:7" x14ac:dyDescent="0.25">
      <c r="A80" t="s">
        <v>16</v>
      </c>
      <c r="B80">
        <v>2030</v>
      </c>
      <c r="C80" s="81">
        <v>540</v>
      </c>
      <c r="D80" s="81">
        <v>2100</v>
      </c>
      <c r="E80" s="81">
        <v>0</v>
      </c>
      <c r="F80" s="81">
        <v>0</v>
      </c>
      <c r="G80" s="81">
        <v>1000</v>
      </c>
    </row>
    <row r="81" spans="1:7" x14ac:dyDescent="0.25">
      <c r="A81" t="s">
        <v>16</v>
      </c>
      <c r="B81">
        <v>2033</v>
      </c>
      <c r="C81" s="81">
        <v>540</v>
      </c>
      <c r="D81" s="81">
        <v>2100</v>
      </c>
      <c r="E81" s="81">
        <v>0</v>
      </c>
      <c r="F81" s="81">
        <v>0</v>
      </c>
      <c r="G81" s="81">
        <v>1000</v>
      </c>
    </row>
    <row r="82" spans="1:7" x14ac:dyDescent="0.25">
      <c r="A82" t="s">
        <v>17</v>
      </c>
      <c r="B82">
        <v>2025</v>
      </c>
      <c r="C82" s="81">
        <v>40</v>
      </c>
      <c r="D82" s="81">
        <v>1850</v>
      </c>
      <c r="E82" s="81">
        <v>900</v>
      </c>
      <c r="F82" s="81">
        <v>0</v>
      </c>
      <c r="G82" s="81">
        <v>950</v>
      </c>
    </row>
    <row r="83" spans="1:7" x14ac:dyDescent="0.25">
      <c r="A83" t="s">
        <v>17</v>
      </c>
      <c r="B83">
        <v>2028</v>
      </c>
      <c r="C83" s="81">
        <v>40</v>
      </c>
      <c r="D83" s="81">
        <v>1900</v>
      </c>
      <c r="E83" s="81">
        <v>700</v>
      </c>
      <c r="F83" s="81">
        <v>0</v>
      </c>
      <c r="G83" s="81">
        <v>1200</v>
      </c>
    </row>
    <row r="84" spans="1:7" x14ac:dyDescent="0.25">
      <c r="A84" t="s">
        <v>17</v>
      </c>
      <c r="B84">
        <v>2030</v>
      </c>
      <c r="C84" s="81">
        <v>40</v>
      </c>
      <c r="D84" s="81">
        <v>1950</v>
      </c>
      <c r="E84" s="81">
        <v>450</v>
      </c>
      <c r="F84" s="81">
        <v>0</v>
      </c>
      <c r="G84" s="81">
        <v>1500</v>
      </c>
    </row>
    <row r="85" spans="1:7" x14ac:dyDescent="0.25">
      <c r="A85" t="s">
        <v>17</v>
      </c>
      <c r="B85">
        <v>2033</v>
      </c>
      <c r="C85" s="81">
        <v>40</v>
      </c>
      <c r="D85" s="81">
        <v>2050</v>
      </c>
      <c r="E85" s="81">
        <v>450</v>
      </c>
      <c r="F85" s="81">
        <v>0</v>
      </c>
      <c r="G85" s="81">
        <v>1600</v>
      </c>
    </row>
    <row r="86" spans="1:7" x14ac:dyDescent="0.25">
      <c r="A86" t="s">
        <v>18</v>
      </c>
      <c r="B86">
        <v>2025</v>
      </c>
      <c r="C86" s="81">
        <v>0</v>
      </c>
      <c r="D86" s="81">
        <v>0</v>
      </c>
      <c r="E86" s="81">
        <v>0</v>
      </c>
      <c r="F86" s="81">
        <v>0</v>
      </c>
      <c r="G86" s="81">
        <v>0</v>
      </c>
    </row>
    <row r="87" spans="1:7" x14ac:dyDescent="0.25">
      <c r="A87" t="s">
        <v>18</v>
      </c>
      <c r="B87">
        <v>2028</v>
      </c>
      <c r="C87" s="81">
        <v>0</v>
      </c>
      <c r="D87" s="81">
        <v>0</v>
      </c>
      <c r="E87" s="81">
        <v>0</v>
      </c>
      <c r="F87" s="81">
        <v>0</v>
      </c>
      <c r="G87" s="81">
        <v>0</v>
      </c>
    </row>
    <row r="88" spans="1:7" x14ac:dyDescent="0.25">
      <c r="A88" t="s">
        <v>18</v>
      </c>
      <c r="B88">
        <v>2030</v>
      </c>
      <c r="C88" s="81">
        <v>0</v>
      </c>
      <c r="D88" s="81">
        <v>0</v>
      </c>
      <c r="E88" s="81">
        <v>0</v>
      </c>
      <c r="F88" s="81">
        <v>0</v>
      </c>
      <c r="G88" s="81">
        <v>0</v>
      </c>
    </row>
    <row r="89" spans="1:7" x14ac:dyDescent="0.25">
      <c r="A89" t="s">
        <v>18</v>
      </c>
      <c r="B89">
        <v>2033</v>
      </c>
      <c r="C89" s="81">
        <v>0</v>
      </c>
      <c r="D89" s="81">
        <v>0</v>
      </c>
      <c r="E89" s="81">
        <v>0</v>
      </c>
      <c r="F89" s="81">
        <v>0</v>
      </c>
      <c r="G89" s="81">
        <v>0</v>
      </c>
    </row>
    <row r="90" spans="1:7" x14ac:dyDescent="0.25">
      <c r="A90" t="s">
        <v>19</v>
      </c>
      <c r="B90">
        <v>2025</v>
      </c>
      <c r="C90" s="81">
        <v>120</v>
      </c>
      <c r="D90" s="81">
        <v>150</v>
      </c>
      <c r="E90" s="81">
        <v>0</v>
      </c>
      <c r="F90" s="81">
        <v>0</v>
      </c>
      <c r="G90" s="81">
        <v>250</v>
      </c>
    </row>
    <row r="91" spans="1:7" x14ac:dyDescent="0.25">
      <c r="A91" t="s">
        <v>19</v>
      </c>
      <c r="B91">
        <v>2028</v>
      </c>
      <c r="C91" s="81">
        <v>138</v>
      </c>
      <c r="D91" s="81">
        <v>150</v>
      </c>
      <c r="E91" s="81">
        <v>0</v>
      </c>
      <c r="F91" s="81">
        <v>0</v>
      </c>
      <c r="G91" s="81">
        <v>250</v>
      </c>
    </row>
    <row r="92" spans="1:7" x14ac:dyDescent="0.25">
      <c r="A92" t="s">
        <v>19</v>
      </c>
      <c r="B92">
        <v>2030</v>
      </c>
      <c r="C92" s="81">
        <v>150</v>
      </c>
      <c r="D92" s="81">
        <v>150</v>
      </c>
      <c r="E92" s="81">
        <v>0</v>
      </c>
      <c r="F92" s="81">
        <v>0</v>
      </c>
      <c r="G92" s="81">
        <v>250</v>
      </c>
    </row>
    <row r="93" spans="1:7" x14ac:dyDescent="0.25">
      <c r="A93" t="s">
        <v>19</v>
      </c>
      <c r="B93">
        <v>2033</v>
      </c>
      <c r="C93" s="81">
        <v>150</v>
      </c>
      <c r="D93" s="81">
        <v>150</v>
      </c>
      <c r="E93" s="81">
        <v>0</v>
      </c>
      <c r="F93" s="81">
        <v>0</v>
      </c>
      <c r="G93" s="81">
        <v>250</v>
      </c>
    </row>
    <row r="94" spans="1:7" x14ac:dyDescent="0.25">
      <c r="A94" t="s">
        <v>20</v>
      </c>
      <c r="B94">
        <v>2025</v>
      </c>
      <c r="C94" s="81">
        <v>41</v>
      </c>
      <c r="D94" s="81">
        <v>1340</v>
      </c>
      <c r="E94" s="81">
        <v>0</v>
      </c>
      <c r="F94" s="81">
        <v>0</v>
      </c>
      <c r="G94" s="81">
        <v>0</v>
      </c>
    </row>
    <row r="95" spans="1:7" x14ac:dyDescent="0.25">
      <c r="A95" t="s">
        <v>20</v>
      </c>
      <c r="B95">
        <v>2028</v>
      </c>
      <c r="C95" s="81">
        <v>44</v>
      </c>
      <c r="D95" s="81">
        <v>1847</v>
      </c>
      <c r="E95" s="81">
        <v>0</v>
      </c>
      <c r="F95" s="81">
        <v>0</v>
      </c>
      <c r="G95" s="81">
        <v>0</v>
      </c>
    </row>
    <row r="96" spans="1:7" x14ac:dyDescent="0.25">
      <c r="A96" t="s">
        <v>20</v>
      </c>
      <c r="B96">
        <v>2030</v>
      </c>
      <c r="C96" s="81">
        <v>46</v>
      </c>
      <c r="D96" s="81">
        <v>2005</v>
      </c>
      <c r="E96" s="81">
        <v>0</v>
      </c>
      <c r="F96" s="81">
        <v>0</v>
      </c>
      <c r="G96" s="81">
        <v>0</v>
      </c>
    </row>
    <row r="97" spans="1:7" x14ac:dyDescent="0.25">
      <c r="A97" t="s">
        <v>20</v>
      </c>
      <c r="B97">
        <v>2033</v>
      </c>
      <c r="C97" s="81">
        <v>49</v>
      </c>
      <c r="D97" s="81">
        <v>2749</v>
      </c>
      <c r="E97" s="81">
        <v>0</v>
      </c>
      <c r="F97" s="81">
        <v>0</v>
      </c>
      <c r="G97" s="81">
        <v>0</v>
      </c>
    </row>
    <row r="98" spans="1:7" x14ac:dyDescent="0.25">
      <c r="A98" t="s">
        <v>21</v>
      </c>
      <c r="B98">
        <v>2025</v>
      </c>
      <c r="C98" s="81">
        <v>281.25</v>
      </c>
      <c r="D98" s="81">
        <v>564</v>
      </c>
      <c r="E98" s="81">
        <v>0</v>
      </c>
      <c r="F98" s="81">
        <v>0</v>
      </c>
      <c r="G98" s="81">
        <v>0</v>
      </c>
    </row>
    <row r="99" spans="1:7" x14ac:dyDescent="0.25">
      <c r="A99" t="s">
        <v>21</v>
      </c>
      <c r="B99">
        <v>2028</v>
      </c>
      <c r="C99" s="81">
        <v>393.75</v>
      </c>
      <c r="D99" s="81">
        <v>706</v>
      </c>
      <c r="E99" s="81">
        <v>0</v>
      </c>
      <c r="F99" s="81">
        <v>0</v>
      </c>
      <c r="G99" s="81">
        <v>0</v>
      </c>
    </row>
    <row r="100" spans="1:7" x14ac:dyDescent="0.25">
      <c r="A100" t="s">
        <v>21</v>
      </c>
      <c r="B100">
        <v>2030</v>
      </c>
      <c r="C100" s="81">
        <v>393.75</v>
      </c>
      <c r="D100" s="81">
        <v>706</v>
      </c>
      <c r="E100" s="81">
        <v>0</v>
      </c>
      <c r="F100" s="81">
        <v>0</v>
      </c>
      <c r="G100" s="81">
        <v>0</v>
      </c>
    </row>
    <row r="101" spans="1:7" x14ac:dyDescent="0.25">
      <c r="A101" t="s">
        <v>21</v>
      </c>
      <c r="B101">
        <v>2033</v>
      </c>
      <c r="C101" s="81">
        <v>0</v>
      </c>
      <c r="D101" s="81">
        <v>0</v>
      </c>
      <c r="E101" s="81">
        <v>0</v>
      </c>
      <c r="F101" s="81">
        <v>0</v>
      </c>
      <c r="G101" s="81">
        <v>0</v>
      </c>
    </row>
    <row r="102" spans="1:7" x14ac:dyDescent="0.25">
      <c r="A102" t="s">
        <v>22</v>
      </c>
      <c r="B102">
        <v>2025</v>
      </c>
      <c r="C102" s="81">
        <v>43</v>
      </c>
      <c r="D102" s="81">
        <v>357.14285714285722</v>
      </c>
      <c r="E102" s="81">
        <v>400</v>
      </c>
      <c r="F102" s="81">
        <v>0</v>
      </c>
      <c r="G102" s="81">
        <v>0</v>
      </c>
    </row>
    <row r="103" spans="1:7" x14ac:dyDescent="0.25">
      <c r="A103" t="s">
        <v>22</v>
      </c>
      <c r="B103">
        <v>2028</v>
      </c>
      <c r="C103" s="81">
        <v>43</v>
      </c>
      <c r="D103" s="81">
        <v>429</v>
      </c>
      <c r="E103" s="81">
        <v>472</v>
      </c>
      <c r="F103" s="81">
        <v>0</v>
      </c>
      <c r="G103" s="81">
        <v>0</v>
      </c>
    </row>
    <row r="104" spans="1:7" x14ac:dyDescent="0.25">
      <c r="A104" t="s">
        <v>22</v>
      </c>
      <c r="B104">
        <v>2030</v>
      </c>
      <c r="C104" s="81">
        <v>43</v>
      </c>
      <c r="D104" s="81">
        <v>443</v>
      </c>
      <c r="E104" s="81">
        <v>335.38</v>
      </c>
      <c r="F104" s="81">
        <v>0</v>
      </c>
      <c r="G104" s="81">
        <v>0</v>
      </c>
    </row>
    <row r="105" spans="1:7" x14ac:dyDescent="0.25">
      <c r="A105" t="s">
        <v>22</v>
      </c>
      <c r="B105">
        <v>2033</v>
      </c>
      <c r="C105" s="81">
        <v>43</v>
      </c>
      <c r="D105" s="81">
        <v>443</v>
      </c>
      <c r="E105" s="81">
        <v>335.38</v>
      </c>
      <c r="F105" s="81">
        <v>0</v>
      </c>
      <c r="G105" s="81">
        <v>0</v>
      </c>
    </row>
    <row r="106" spans="1:7" x14ac:dyDescent="0.25">
      <c r="A106" t="s">
        <v>23</v>
      </c>
      <c r="B106">
        <v>2025</v>
      </c>
      <c r="C106" s="81">
        <v>80</v>
      </c>
      <c r="D106" s="81">
        <v>476</v>
      </c>
      <c r="E106" s="81">
        <v>556</v>
      </c>
      <c r="F106" s="81">
        <v>0</v>
      </c>
      <c r="G106" s="81">
        <v>0</v>
      </c>
    </row>
    <row r="107" spans="1:7" x14ac:dyDescent="0.25">
      <c r="A107" t="s">
        <v>23</v>
      </c>
      <c r="B107">
        <v>2028</v>
      </c>
      <c r="C107" s="81">
        <v>80</v>
      </c>
      <c r="D107" s="81">
        <v>571</v>
      </c>
      <c r="E107" s="81">
        <v>651</v>
      </c>
      <c r="F107" s="81">
        <v>0</v>
      </c>
      <c r="G107" s="81">
        <v>0</v>
      </c>
    </row>
    <row r="108" spans="1:7" x14ac:dyDescent="0.25">
      <c r="A108" t="s">
        <v>23</v>
      </c>
      <c r="B108">
        <v>2030</v>
      </c>
      <c r="C108" s="81">
        <v>80</v>
      </c>
      <c r="D108" s="81">
        <v>590</v>
      </c>
      <c r="E108" s="81">
        <v>469.4</v>
      </c>
      <c r="F108" s="81">
        <v>0</v>
      </c>
      <c r="G108" s="81">
        <v>0</v>
      </c>
    </row>
    <row r="109" spans="1:7" x14ac:dyDescent="0.25">
      <c r="A109" t="s">
        <v>23</v>
      </c>
      <c r="B109">
        <v>2033</v>
      </c>
      <c r="C109" s="81">
        <v>80</v>
      </c>
      <c r="D109" s="81">
        <v>590</v>
      </c>
      <c r="E109" s="81">
        <v>469.4</v>
      </c>
      <c r="F109" s="81">
        <v>0</v>
      </c>
      <c r="G109" s="81">
        <v>0</v>
      </c>
    </row>
    <row r="110" spans="1:7" x14ac:dyDescent="0.25">
      <c r="A110" t="s">
        <v>24</v>
      </c>
      <c r="B110">
        <v>2025</v>
      </c>
      <c r="C110" s="81">
        <v>80</v>
      </c>
      <c r="D110" s="81">
        <v>357.14285714285722</v>
      </c>
      <c r="E110" s="81">
        <v>437</v>
      </c>
      <c r="F110" s="81">
        <v>0</v>
      </c>
      <c r="G110" s="81">
        <v>0</v>
      </c>
    </row>
    <row r="111" spans="1:7" x14ac:dyDescent="0.25">
      <c r="A111" t="s">
        <v>24</v>
      </c>
      <c r="B111">
        <v>2028</v>
      </c>
      <c r="C111" s="81">
        <v>80</v>
      </c>
      <c r="D111" s="81">
        <v>429</v>
      </c>
      <c r="E111" s="81">
        <v>509</v>
      </c>
      <c r="F111" s="81">
        <v>0</v>
      </c>
      <c r="G111" s="81">
        <v>0</v>
      </c>
    </row>
    <row r="112" spans="1:7" x14ac:dyDescent="0.25">
      <c r="A112" t="s">
        <v>24</v>
      </c>
      <c r="B112">
        <v>2030</v>
      </c>
      <c r="C112" s="81">
        <v>80</v>
      </c>
      <c r="D112" s="81">
        <v>443</v>
      </c>
      <c r="E112" s="81">
        <v>372.38</v>
      </c>
      <c r="F112" s="81">
        <v>0</v>
      </c>
      <c r="G112" s="81">
        <v>0</v>
      </c>
    </row>
    <row r="113" spans="1:7" x14ac:dyDescent="0.25">
      <c r="A113" t="s">
        <v>24</v>
      </c>
      <c r="B113">
        <v>2033</v>
      </c>
      <c r="C113" s="81">
        <v>80</v>
      </c>
      <c r="D113" s="81">
        <v>443</v>
      </c>
      <c r="E113" s="81">
        <v>372.38</v>
      </c>
      <c r="F113" s="81">
        <v>0</v>
      </c>
      <c r="G113" s="81">
        <v>0</v>
      </c>
    </row>
    <row r="114" spans="1:7" x14ac:dyDescent="0.25">
      <c r="A114" t="s">
        <v>25</v>
      </c>
      <c r="B114">
        <v>2025</v>
      </c>
      <c r="C114" s="81">
        <v>276</v>
      </c>
      <c r="D114" s="81">
        <v>952</v>
      </c>
      <c r="E114" s="81">
        <v>1228</v>
      </c>
      <c r="F114" s="81">
        <v>0</v>
      </c>
      <c r="G114" s="81">
        <v>0</v>
      </c>
    </row>
    <row r="115" spans="1:7" x14ac:dyDescent="0.25">
      <c r="A115" t="s">
        <v>25</v>
      </c>
      <c r="B115">
        <v>2028</v>
      </c>
      <c r="C115" s="81">
        <v>276</v>
      </c>
      <c r="D115" s="81">
        <v>1143</v>
      </c>
      <c r="E115" s="81">
        <v>1419</v>
      </c>
      <c r="F115" s="81">
        <v>0</v>
      </c>
      <c r="G115" s="81">
        <v>0</v>
      </c>
    </row>
    <row r="116" spans="1:7" x14ac:dyDescent="0.25">
      <c r="A116" t="s">
        <v>25</v>
      </c>
      <c r="B116">
        <v>2030</v>
      </c>
      <c r="C116" s="81">
        <v>276</v>
      </c>
      <c r="D116" s="81">
        <v>1181</v>
      </c>
      <c r="E116" s="81">
        <v>1055.46</v>
      </c>
      <c r="F116" s="81">
        <v>0</v>
      </c>
      <c r="G116" s="81">
        <v>0</v>
      </c>
    </row>
    <row r="117" spans="1:7" x14ac:dyDescent="0.25">
      <c r="A117" t="s">
        <v>25</v>
      </c>
      <c r="B117">
        <v>2033</v>
      </c>
      <c r="C117" s="81">
        <v>276</v>
      </c>
      <c r="D117" s="81">
        <v>1181</v>
      </c>
      <c r="E117" s="81">
        <v>1055.46</v>
      </c>
      <c r="F117" s="81">
        <v>0</v>
      </c>
      <c r="G117" s="81">
        <v>0</v>
      </c>
    </row>
    <row r="118" spans="1:7" x14ac:dyDescent="0.25">
      <c r="A118" t="s">
        <v>26</v>
      </c>
      <c r="B118">
        <v>2025</v>
      </c>
      <c r="C118" s="81">
        <v>43</v>
      </c>
      <c r="D118" s="81">
        <v>357.14285714285722</v>
      </c>
      <c r="E118" s="81">
        <v>400</v>
      </c>
      <c r="F118" s="81">
        <v>0</v>
      </c>
      <c r="G118" s="81">
        <v>0</v>
      </c>
    </row>
    <row r="119" spans="1:7" x14ac:dyDescent="0.25">
      <c r="A119" t="s">
        <v>26</v>
      </c>
      <c r="B119">
        <v>2028</v>
      </c>
      <c r="C119" s="81">
        <v>43</v>
      </c>
      <c r="D119" s="81">
        <v>429</v>
      </c>
      <c r="E119" s="81">
        <v>472</v>
      </c>
      <c r="F119" s="81">
        <v>0</v>
      </c>
      <c r="G119" s="81">
        <v>0</v>
      </c>
    </row>
    <row r="120" spans="1:7" x14ac:dyDescent="0.25">
      <c r="A120" t="s">
        <v>26</v>
      </c>
      <c r="B120">
        <v>2030</v>
      </c>
      <c r="C120" s="81">
        <v>43</v>
      </c>
      <c r="D120" s="81">
        <v>443</v>
      </c>
      <c r="E120" s="81">
        <v>335.38</v>
      </c>
      <c r="F120" s="81">
        <v>0</v>
      </c>
      <c r="G120" s="81">
        <v>0</v>
      </c>
    </row>
    <row r="121" spans="1:7" x14ac:dyDescent="0.25">
      <c r="A121" t="s">
        <v>26</v>
      </c>
      <c r="B121">
        <v>2033</v>
      </c>
      <c r="C121" s="81">
        <v>43</v>
      </c>
      <c r="D121" s="81">
        <v>443</v>
      </c>
      <c r="E121" s="81">
        <v>335.38</v>
      </c>
      <c r="F121" s="81">
        <v>0</v>
      </c>
      <c r="G121" s="81">
        <v>0</v>
      </c>
    </row>
    <row r="122" spans="1:7" x14ac:dyDescent="0.25">
      <c r="A122" t="s">
        <v>27</v>
      </c>
      <c r="B122">
        <v>2025</v>
      </c>
      <c r="C122" s="81">
        <v>16</v>
      </c>
      <c r="D122" s="81">
        <v>300</v>
      </c>
      <c r="E122" s="81">
        <v>316</v>
      </c>
      <c r="F122" s="81">
        <v>0</v>
      </c>
      <c r="G122" s="81">
        <v>0</v>
      </c>
    </row>
    <row r="123" spans="1:7" x14ac:dyDescent="0.25">
      <c r="A123" t="s">
        <v>27</v>
      </c>
      <c r="B123">
        <v>2028</v>
      </c>
      <c r="C123" s="81">
        <v>16</v>
      </c>
      <c r="D123" s="81">
        <v>300</v>
      </c>
      <c r="E123" s="81">
        <v>316</v>
      </c>
      <c r="F123" s="81">
        <v>0</v>
      </c>
      <c r="G123" s="81">
        <v>0</v>
      </c>
    </row>
    <row r="124" spans="1:7" x14ac:dyDescent="0.25">
      <c r="A124" t="s">
        <v>27</v>
      </c>
      <c r="B124">
        <v>2030</v>
      </c>
      <c r="C124" s="81">
        <v>16</v>
      </c>
      <c r="D124" s="81">
        <v>300</v>
      </c>
      <c r="E124" s="81">
        <v>214</v>
      </c>
      <c r="F124" s="81">
        <v>0</v>
      </c>
      <c r="G124" s="81">
        <v>0</v>
      </c>
    </row>
    <row r="125" spans="1:7" x14ac:dyDescent="0.25">
      <c r="A125" t="s">
        <v>27</v>
      </c>
      <c r="B125">
        <v>2033</v>
      </c>
      <c r="C125" s="81">
        <v>16</v>
      </c>
      <c r="D125" s="81">
        <v>300</v>
      </c>
      <c r="E125" s="81">
        <v>214</v>
      </c>
      <c r="F125" s="81">
        <v>0</v>
      </c>
      <c r="G125" s="81">
        <v>0</v>
      </c>
    </row>
    <row r="126" spans="1:7" x14ac:dyDescent="0.25">
      <c r="A126" t="s">
        <v>28</v>
      </c>
      <c r="B126">
        <v>2025</v>
      </c>
      <c r="C126" s="81">
        <v>32</v>
      </c>
      <c r="D126" s="81">
        <v>1100</v>
      </c>
      <c r="E126" s="81">
        <v>1132</v>
      </c>
      <c r="F126" s="81">
        <v>0</v>
      </c>
      <c r="G126" s="81">
        <v>0</v>
      </c>
    </row>
    <row r="127" spans="1:7" x14ac:dyDescent="0.25">
      <c r="A127" t="s">
        <v>28</v>
      </c>
      <c r="B127">
        <v>2028</v>
      </c>
      <c r="C127" s="81">
        <v>32</v>
      </c>
      <c r="D127" s="81">
        <v>1100</v>
      </c>
      <c r="E127" s="81">
        <v>1132</v>
      </c>
      <c r="F127" s="81">
        <v>0</v>
      </c>
      <c r="G127" s="81">
        <v>0</v>
      </c>
    </row>
    <row r="128" spans="1:7" x14ac:dyDescent="0.25">
      <c r="A128" t="s">
        <v>28</v>
      </c>
      <c r="B128">
        <v>2030</v>
      </c>
      <c r="C128" s="81">
        <v>32</v>
      </c>
      <c r="D128" s="81">
        <v>1100</v>
      </c>
      <c r="E128" s="81">
        <v>758</v>
      </c>
      <c r="F128" s="81">
        <v>0</v>
      </c>
      <c r="G128" s="81">
        <v>0</v>
      </c>
    </row>
    <row r="129" spans="1:7" x14ac:dyDescent="0.25">
      <c r="A129" t="s">
        <v>28</v>
      </c>
      <c r="B129">
        <v>2033</v>
      </c>
      <c r="C129" s="81">
        <v>32</v>
      </c>
      <c r="D129" s="81">
        <v>1100</v>
      </c>
      <c r="E129" s="81">
        <v>758</v>
      </c>
      <c r="F129" s="81">
        <v>0</v>
      </c>
      <c r="G129" s="81">
        <v>0</v>
      </c>
    </row>
    <row r="130" spans="1:7" x14ac:dyDescent="0.25">
      <c r="A130" t="s">
        <v>29</v>
      </c>
      <c r="B130">
        <v>2025</v>
      </c>
      <c r="C130" s="81">
        <v>9</v>
      </c>
      <c r="D130" s="81">
        <v>286</v>
      </c>
      <c r="E130" s="81">
        <v>0</v>
      </c>
      <c r="F130" s="81">
        <v>0</v>
      </c>
      <c r="G130" s="81">
        <v>226</v>
      </c>
    </row>
    <row r="131" spans="1:7" x14ac:dyDescent="0.25">
      <c r="A131" t="s">
        <v>29</v>
      </c>
      <c r="B131">
        <v>2028</v>
      </c>
      <c r="C131" s="81">
        <v>9</v>
      </c>
      <c r="D131" s="81">
        <v>286</v>
      </c>
      <c r="E131" s="81">
        <v>0</v>
      </c>
      <c r="F131" s="81">
        <v>0</v>
      </c>
      <c r="G131" s="81">
        <v>226</v>
      </c>
    </row>
    <row r="132" spans="1:7" x14ac:dyDescent="0.25">
      <c r="A132" t="s">
        <v>29</v>
      </c>
      <c r="B132">
        <v>2030</v>
      </c>
      <c r="C132" s="81">
        <v>9</v>
      </c>
      <c r="D132" s="81">
        <v>286</v>
      </c>
      <c r="E132" s="81">
        <v>0</v>
      </c>
      <c r="F132" s="81">
        <v>0</v>
      </c>
      <c r="G132" s="81">
        <v>226</v>
      </c>
    </row>
    <row r="133" spans="1:7" x14ac:dyDescent="0.25">
      <c r="A133" t="s">
        <v>29</v>
      </c>
      <c r="B133">
        <v>2033</v>
      </c>
      <c r="C133" s="81">
        <v>9</v>
      </c>
      <c r="D133" s="81">
        <v>286</v>
      </c>
      <c r="E133" s="81">
        <v>0</v>
      </c>
      <c r="F133" s="81">
        <v>0</v>
      </c>
      <c r="G133" s="81">
        <v>226</v>
      </c>
    </row>
    <row r="134" spans="1:7" x14ac:dyDescent="0.25">
      <c r="A134" t="s">
        <v>204</v>
      </c>
      <c r="B134">
        <v>2025</v>
      </c>
      <c r="C134" s="81">
        <v>0</v>
      </c>
      <c r="D134" s="81">
        <v>0</v>
      </c>
      <c r="E134" s="81">
        <v>0</v>
      </c>
      <c r="F134" s="81">
        <v>0</v>
      </c>
      <c r="G134" s="81">
        <v>0</v>
      </c>
    </row>
    <row r="135" spans="1:7" x14ac:dyDescent="0.25">
      <c r="A135" t="s">
        <v>204</v>
      </c>
      <c r="B135">
        <v>2028</v>
      </c>
      <c r="C135" s="81">
        <v>0</v>
      </c>
      <c r="D135" s="81">
        <v>0</v>
      </c>
      <c r="E135" s="81">
        <v>0</v>
      </c>
      <c r="F135" s="81">
        <v>0</v>
      </c>
      <c r="G135" s="81">
        <v>0</v>
      </c>
    </row>
    <row r="136" spans="1:7" x14ac:dyDescent="0.25">
      <c r="A136" t="s">
        <v>204</v>
      </c>
      <c r="B136">
        <v>2030</v>
      </c>
      <c r="C136" s="81">
        <v>0</v>
      </c>
      <c r="D136" s="81">
        <v>0</v>
      </c>
      <c r="E136" s="81">
        <v>0</v>
      </c>
      <c r="F136" s="81">
        <v>0</v>
      </c>
      <c r="G136" s="81">
        <v>0</v>
      </c>
    </row>
    <row r="137" spans="1:7" x14ac:dyDescent="0.25">
      <c r="A137" t="s">
        <v>204</v>
      </c>
      <c r="B137">
        <v>2033</v>
      </c>
      <c r="C137" s="81">
        <v>0</v>
      </c>
      <c r="D137" s="81">
        <v>0</v>
      </c>
      <c r="E137" s="81">
        <v>0</v>
      </c>
      <c r="F137" s="81">
        <v>0</v>
      </c>
      <c r="G137" s="81">
        <v>0</v>
      </c>
    </row>
    <row r="138" spans="1:7" x14ac:dyDescent="0.25">
      <c r="A138" t="s">
        <v>205</v>
      </c>
      <c r="B138">
        <v>2025</v>
      </c>
      <c r="C138" s="81">
        <v>0</v>
      </c>
      <c r="D138" s="81">
        <v>0</v>
      </c>
      <c r="E138" s="81">
        <v>0</v>
      </c>
      <c r="F138" s="81">
        <v>0</v>
      </c>
      <c r="G138" s="81">
        <v>0</v>
      </c>
    </row>
    <row r="139" spans="1:7" x14ac:dyDescent="0.25">
      <c r="A139" t="s">
        <v>205</v>
      </c>
      <c r="B139">
        <v>2028</v>
      </c>
      <c r="C139" s="81">
        <v>0</v>
      </c>
      <c r="D139" s="81">
        <v>0</v>
      </c>
      <c r="E139" s="81">
        <v>0</v>
      </c>
      <c r="F139" s="81">
        <v>0</v>
      </c>
      <c r="G139" s="81">
        <v>0</v>
      </c>
    </row>
    <row r="140" spans="1:7" x14ac:dyDescent="0.25">
      <c r="A140" t="s">
        <v>205</v>
      </c>
      <c r="B140">
        <v>2030</v>
      </c>
      <c r="C140" s="81">
        <v>0</v>
      </c>
      <c r="D140" s="81">
        <v>0</v>
      </c>
      <c r="E140" s="81">
        <v>0</v>
      </c>
      <c r="F140" s="81">
        <v>0</v>
      </c>
      <c r="G140" s="81">
        <v>0</v>
      </c>
    </row>
    <row r="141" spans="1:7" x14ac:dyDescent="0.25">
      <c r="A141" t="s">
        <v>205</v>
      </c>
      <c r="B141">
        <v>2033</v>
      </c>
      <c r="C141" s="81">
        <v>0</v>
      </c>
      <c r="D141" s="81">
        <v>0</v>
      </c>
      <c r="E141" s="81">
        <v>0</v>
      </c>
      <c r="F141" s="81">
        <v>0</v>
      </c>
      <c r="G141" s="81">
        <v>0</v>
      </c>
    </row>
    <row r="142" spans="1:7" x14ac:dyDescent="0.25">
      <c r="A142" t="s">
        <v>30</v>
      </c>
      <c r="B142">
        <v>2025</v>
      </c>
      <c r="C142" s="81">
        <v>0</v>
      </c>
      <c r="D142" s="81">
        <v>0</v>
      </c>
      <c r="E142" s="81">
        <v>0</v>
      </c>
      <c r="F142" s="81">
        <v>0</v>
      </c>
      <c r="G142" s="81">
        <v>0</v>
      </c>
    </row>
    <row r="143" spans="1:7" x14ac:dyDescent="0.25">
      <c r="A143" t="s">
        <v>30</v>
      </c>
      <c r="B143">
        <v>2028</v>
      </c>
      <c r="C143" s="81">
        <v>0</v>
      </c>
      <c r="D143" s="81">
        <v>0</v>
      </c>
      <c r="E143" s="81">
        <v>0</v>
      </c>
      <c r="F143" s="81">
        <v>0</v>
      </c>
      <c r="G143" s="81">
        <v>0</v>
      </c>
    </row>
    <row r="144" spans="1:7" x14ac:dyDescent="0.25">
      <c r="A144" t="s">
        <v>30</v>
      </c>
      <c r="B144">
        <v>2030</v>
      </c>
      <c r="C144" s="81">
        <v>0</v>
      </c>
      <c r="D144" s="81">
        <v>0</v>
      </c>
      <c r="E144" s="81">
        <v>0</v>
      </c>
      <c r="F144" s="81">
        <v>0</v>
      </c>
      <c r="G144" s="81">
        <v>0</v>
      </c>
    </row>
    <row r="145" spans="1:7" x14ac:dyDescent="0.25">
      <c r="A145" t="s">
        <v>30</v>
      </c>
      <c r="B145">
        <v>2033</v>
      </c>
      <c r="C145" s="81">
        <v>0</v>
      </c>
      <c r="D145" s="81">
        <v>0</v>
      </c>
      <c r="E145" s="81">
        <v>0</v>
      </c>
      <c r="F145" s="81">
        <v>0</v>
      </c>
      <c r="G145" s="81">
        <v>0</v>
      </c>
    </row>
    <row r="146" spans="1:7" x14ac:dyDescent="0.25">
      <c r="A146" t="s">
        <v>206</v>
      </c>
      <c r="B146">
        <v>2025</v>
      </c>
      <c r="C146" s="81">
        <v>0</v>
      </c>
      <c r="D146" s="81">
        <v>0</v>
      </c>
      <c r="E146" s="81">
        <v>0</v>
      </c>
      <c r="F146" s="81">
        <v>0</v>
      </c>
      <c r="G146" s="81">
        <v>0</v>
      </c>
    </row>
    <row r="147" spans="1:7" x14ac:dyDescent="0.25">
      <c r="A147" t="s">
        <v>206</v>
      </c>
      <c r="B147">
        <v>2028</v>
      </c>
      <c r="C147" s="81">
        <v>0</v>
      </c>
      <c r="D147" s="81">
        <v>0</v>
      </c>
      <c r="E147" s="81">
        <v>0</v>
      </c>
      <c r="F147" s="81">
        <v>0</v>
      </c>
      <c r="G147" s="81">
        <v>0</v>
      </c>
    </row>
    <row r="148" spans="1:7" x14ac:dyDescent="0.25">
      <c r="A148" t="s">
        <v>206</v>
      </c>
      <c r="B148">
        <v>2030</v>
      </c>
      <c r="C148" s="81">
        <v>0</v>
      </c>
      <c r="D148" s="81">
        <v>0</v>
      </c>
      <c r="E148" s="81">
        <v>0</v>
      </c>
      <c r="F148" s="81">
        <v>0</v>
      </c>
      <c r="G148" s="81">
        <v>0</v>
      </c>
    </row>
    <row r="149" spans="1:7" x14ac:dyDescent="0.25">
      <c r="A149" t="s">
        <v>206</v>
      </c>
      <c r="B149">
        <v>2033</v>
      </c>
      <c r="C149" s="81">
        <v>0</v>
      </c>
      <c r="D149" s="81">
        <v>0</v>
      </c>
      <c r="E149" s="81">
        <v>0</v>
      </c>
      <c r="F149" s="81">
        <v>0</v>
      </c>
      <c r="G149" s="81">
        <v>0</v>
      </c>
    </row>
    <row r="150" spans="1:7" x14ac:dyDescent="0.25">
      <c r="A150" t="s">
        <v>31</v>
      </c>
      <c r="B150">
        <v>2025</v>
      </c>
      <c r="C150" s="81">
        <v>0</v>
      </c>
      <c r="D150" s="81">
        <v>100</v>
      </c>
      <c r="E150" s="81">
        <v>0</v>
      </c>
      <c r="F150" s="81">
        <v>0</v>
      </c>
      <c r="G150" s="81">
        <v>100</v>
      </c>
    </row>
    <row r="151" spans="1:7" x14ac:dyDescent="0.25">
      <c r="A151" t="s">
        <v>31</v>
      </c>
      <c r="B151">
        <v>2028</v>
      </c>
      <c r="C151" s="81">
        <v>0</v>
      </c>
      <c r="D151" s="81">
        <v>225</v>
      </c>
      <c r="E151" s="81">
        <v>0</v>
      </c>
      <c r="F151" s="81">
        <v>0</v>
      </c>
      <c r="G151" s="81">
        <v>225</v>
      </c>
    </row>
    <row r="152" spans="1:7" x14ac:dyDescent="0.25">
      <c r="A152" t="s">
        <v>31</v>
      </c>
      <c r="B152">
        <v>2030</v>
      </c>
      <c r="C152" s="81">
        <v>0</v>
      </c>
      <c r="D152" s="81">
        <v>225</v>
      </c>
      <c r="E152" s="81">
        <v>0</v>
      </c>
      <c r="F152" s="81">
        <v>0</v>
      </c>
      <c r="G152" s="81">
        <v>225</v>
      </c>
    </row>
    <row r="153" spans="1:7" x14ac:dyDescent="0.25">
      <c r="A153" t="s">
        <v>31</v>
      </c>
      <c r="B153">
        <v>2033</v>
      </c>
      <c r="C153" s="81">
        <v>0</v>
      </c>
      <c r="D153" s="81">
        <v>225</v>
      </c>
      <c r="E153" s="81">
        <v>0</v>
      </c>
      <c r="F153" s="81">
        <v>0</v>
      </c>
      <c r="G153" s="81">
        <v>225</v>
      </c>
    </row>
    <row r="154" spans="1:7" x14ac:dyDescent="0.25">
      <c r="A154" t="s">
        <v>32</v>
      </c>
      <c r="B154">
        <v>2025</v>
      </c>
      <c r="C154" s="81">
        <v>0</v>
      </c>
      <c r="D154" s="81">
        <v>0</v>
      </c>
      <c r="E154" s="81">
        <v>0</v>
      </c>
      <c r="F154" s="81">
        <v>0</v>
      </c>
      <c r="G154" s="81">
        <v>0</v>
      </c>
    </row>
    <row r="155" spans="1:7" x14ac:dyDescent="0.25">
      <c r="A155" t="s">
        <v>32</v>
      </c>
      <c r="B155">
        <v>2028</v>
      </c>
      <c r="C155" s="81">
        <v>0</v>
      </c>
      <c r="D155" s="81">
        <v>0</v>
      </c>
      <c r="E155" s="81">
        <v>0</v>
      </c>
      <c r="F155" s="81">
        <v>0</v>
      </c>
      <c r="G155" s="81">
        <v>0</v>
      </c>
    </row>
    <row r="156" spans="1:7" x14ac:dyDescent="0.25">
      <c r="A156" t="s">
        <v>32</v>
      </c>
      <c r="B156">
        <v>2030</v>
      </c>
      <c r="C156" s="81">
        <v>0</v>
      </c>
      <c r="D156" s="81">
        <v>0</v>
      </c>
      <c r="E156" s="81">
        <v>0</v>
      </c>
      <c r="F156" s="81">
        <v>0</v>
      </c>
      <c r="G156" s="81">
        <v>0</v>
      </c>
    </row>
    <row r="157" spans="1:7" x14ac:dyDescent="0.25">
      <c r="A157" t="s">
        <v>32</v>
      </c>
      <c r="B157">
        <v>2033</v>
      </c>
      <c r="C157" s="81">
        <v>0</v>
      </c>
      <c r="D157" s="81">
        <v>0</v>
      </c>
      <c r="E157" s="81">
        <v>0</v>
      </c>
      <c r="F157" s="81">
        <v>0</v>
      </c>
      <c r="G157" s="81">
        <v>0</v>
      </c>
    </row>
    <row r="158" spans="1:7" x14ac:dyDescent="0.25">
      <c r="A158" t="s">
        <v>33</v>
      </c>
      <c r="B158">
        <v>2025</v>
      </c>
      <c r="C158" s="81">
        <v>8</v>
      </c>
      <c r="D158" s="81">
        <v>180</v>
      </c>
      <c r="E158" s="81">
        <v>48</v>
      </c>
      <c r="F158" s="81">
        <v>0</v>
      </c>
      <c r="G158" s="81">
        <v>140</v>
      </c>
    </row>
    <row r="159" spans="1:7" x14ac:dyDescent="0.25">
      <c r="A159" t="s">
        <v>33</v>
      </c>
      <c r="B159">
        <v>2028</v>
      </c>
      <c r="C159" s="81">
        <v>8</v>
      </c>
      <c r="D159" s="81">
        <v>180</v>
      </c>
      <c r="E159" s="81">
        <v>48</v>
      </c>
      <c r="F159" s="81">
        <v>0</v>
      </c>
      <c r="G159" s="81">
        <v>140</v>
      </c>
    </row>
    <row r="160" spans="1:7" x14ac:dyDescent="0.25">
      <c r="A160" t="s">
        <v>33</v>
      </c>
      <c r="B160">
        <v>2030</v>
      </c>
      <c r="C160" s="81">
        <v>8</v>
      </c>
      <c r="D160" s="81">
        <v>180</v>
      </c>
      <c r="E160" s="81">
        <v>48</v>
      </c>
      <c r="F160" s="81">
        <v>0</v>
      </c>
      <c r="G160" s="81">
        <v>140</v>
      </c>
    </row>
    <row r="161" spans="1:7" x14ac:dyDescent="0.25">
      <c r="A161" t="s">
        <v>33</v>
      </c>
      <c r="B161">
        <v>2033</v>
      </c>
      <c r="C161" s="81">
        <v>8</v>
      </c>
      <c r="D161" s="81">
        <v>180</v>
      </c>
      <c r="E161" s="81">
        <v>48</v>
      </c>
      <c r="F161" s="81">
        <v>0</v>
      </c>
      <c r="G161" s="81">
        <v>140</v>
      </c>
    </row>
    <row r="162" spans="1:7" x14ac:dyDescent="0.25">
      <c r="A162" t="s">
        <v>34</v>
      </c>
      <c r="B162">
        <v>2025</v>
      </c>
      <c r="C162" s="81">
        <v>10</v>
      </c>
      <c r="D162" s="81">
        <v>0</v>
      </c>
      <c r="E162" s="81">
        <v>0</v>
      </c>
      <c r="F162" s="81">
        <v>0</v>
      </c>
      <c r="G162" s="81">
        <v>0</v>
      </c>
    </row>
    <row r="163" spans="1:7" x14ac:dyDescent="0.25">
      <c r="A163" t="s">
        <v>34</v>
      </c>
      <c r="B163">
        <v>2028</v>
      </c>
      <c r="C163" s="81">
        <v>10</v>
      </c>
      <c r="D163" s="81">
        <v>0</v>
      </c>
      <c r="E163" s="81">
        <v>0</v>
      </c>
      <c r="F163" s="81">
        <v>0</v>
      </c>
      <c r="G163" s="81">
        <v>0</v>
      </c>
    </row>
    <row r="164" spans="1:7" x14ac:dyDescent="0.25">
      <c r="A164" t="s">
        <v>34</v>
      </c>
      <c r="B164">
        <v>2030</v>
      </c>
      <c r="C164" s="81">
        <v>9.5</v>
      </c>
      <c r="D164" s="81">
        <v>0</v>
      </c>
      <c r="E164" s="81">
        <v>0</v>
      </c>
      <c r="F164" s="81">
        <v>0</v>
      </c>
      <c r="G164" s="81">
        <v>0</v>
      </c>
    </row>
    <row r="165" spans="1:7" x14ac:dyDescent="0.25">
      <c r="A165" t="s">
        <v>34</v>
      </c>
      <c r="B165">
        <v>2033</v>
      </c>
      <c r="C165" s="81">
        <v>0</v>
      </c>
      <c r="D165" s="81">
        <v>0</v>
      </c>
      <c r="E165" s="81">
        <v>0</v>
      </c>
      <c r="F165" s="81">
        <v>0</v>
      </c>
      <c r="G165" s="81">
        <v>0</v>
      </c>
    </row>
    <row r="166" spans="1:7" x14ac:dyDescent="0.25">
      <c r="A166" t="s">
        <v>35</v>
      </c>
      <c r="B166">
        <v>2025</v>
      </c>
      <c r="C166" s="81">
        <v>116</v>
      </c>
      <c r="D166" s="81">
        <v>1562.5</v>
      </c>
      <c r="E166" s="81">
        <v>1678.5</v>
      </c>
      <c r="F166" s="81">
        <v>0</v>
      </c>
      <c r="G166" s="81">
        <v>0</v>
      </c>
    </row>
    <row r="167" spans="1:7" x14ac:dyDescent="0.25">
      <c r="A167" t="s">
        <v>35</v>
      </c>
      <c r="B167">
        <v>2028</v>
      </c>
      <c r="C167" s="81">
        <v>116</v>
      </c>
      <c r="D167" s="81">
        <v>1825</v>
      </c>
      <c r="E167" s="81">
        <v>1941</v>
      </c>
      <c r="F167" s="81">
        <v>0</v>
      </c>
      <c r="G167" s="81">
        <v>0</v>
      </c>
    </row>
    <row r="168" spans="1:7" x14ac:dyDescent="0.25">
      <c r="A168" t="s">
        <v>35</v>
      </c>
      <c r="B168">
        <v>2030</v>
      </c>
      <c r="C168" s="81">
        <v>116</v>
      </c>
      <c r="D168" s="81">
        <v>2000</v>
      </c>
      <c r="E168" s="81">
        <v>2116</v>
      </c>
      <c r="F168" s="81">
        <v>0</v>
      </c>
      <c r="G168" s="81">
        <v>0</v>
      </c>
    </row>
    <row r="169" spans="1:7" x14ac:dyDescent="0.25">
      <c r="A169" t="s">
        <v>35</v>
      </c>
      <c r="B169">
        <v>2033</v>
      </c>
      <c r="C169" s="81">
        <v>116</v>
      </c>
      <c r="D169" s="81">
        <v>2000</v>
      </c>
      <c r="E169" s="81">
        <v>2116</v>
      </c>
      <c r="F169" s="81">
        <v>0</v>
      </c>
      <c r="G169" s="81">
        <v>0</v>
      </c>
    </row>
    <row r="170" spans="1:7" x14ac:dyDescent="0.25">
      <c r="A170" t="s">
        <v>166</v>
      </c>
      <c r="B170">
        <v>2025</v>
      </c>
      <c r="C170" s="81">
        <v>0</v>
      </c>
      <c r="D170" s="81">
        <v>0</v>
      </c>
      <c r="E170" s="81">
        <v>0</v>
      </c>
      <c r="F170" s="81">
        <v>0</v>
      </c>
      <c r="G170" s="81">
        <v>0</v>
      </c>
    </row>
    <row r="171" spans="1:7" x14ac:dyDescent="0.25">
      <c r="A171" t="s">
        <v>166</v>
      </c>
      <c r="B171">
        <v>2028</v>
      </c>
      <c r="C171" s="81">
        <v>0</v>
      </c>
      <c r="D171" s="81">
        <v>0</v>
      </c>
      <c r="E171" s="81">
        <v>0</v>
      </c>
      <c r="F171" s="81">
        <v>0</v>
      </c>
      <c r="G171" s="81">
        <v>0</v>
      </c>
    </row>
    <row r="172" spans="1:7" x14ac:dyDescent="0.25">
      <c r="A172" t="s">
        <v>166</v>
      </c>
      <c r="B172">
        <v>2030</v>
      </c>
      <c r="C172" s="81">
        <v>0</v>
      </c>
      <c r="D172" s="81">
        <v>0</v>
      </c>
      <c r="E172" s="81">
        <v>0</v>
      </c>
      <c r="F172" s="81">
        <v>0</v>
      </c>
      <c r="G172" s="81">
        <v>0</v>
      </c>
    </row>
    <row r="173" spans="1:7" x14ac:dyDescent="0.25">
      <c r="A173" t="s">
        <v>166</v>
      </c>
      <c r="B173">
        <v>2033</v>
      </c>
      <c r="C173" s="81">
        <v>0</v>
      </c>
      <c r="D173" s="81">
        <v>0</v>
      </c>
      <c r="E173" s="81">
        <v>0</v>
      </c>
      <c r="F173" s="81">
        <v>0</v>
      </c>
      <c r="G173" s="81">
        <v>0</v>
      </c>
    </row>
    <row r="174" spans="1:7" x14ac:dyDescent="0.25">
      <c r="A174" t="s">
        <v>36</v>
      </c>
      <c r="B174">
        <v>2025</v>
      </c>
      <c r="C174" s="81">
        <v>50</v>
      </c>
      <c r="D174" s="81">
        <v>100</v>
      </c>
      <c r="E174" s="81">
        <v>0</v>
      </c>
      <c r="F174" s="81">
        <v>0</v>
      </c>
      <c r="G174" s="81">
        <v>150</v>
      </c>
    </row>
    <row r="175" spans="1:7" x14ac:dyDescent="0.25">
      <c r="A175" t="s">
        <v>36</v>
      </c>
      <c r="B175">
        <v>2028</v>
      </c>
      <c r="C175" s="81">
        <v>50</v>
      </c>
      <c r="D175" s="81">
        <v>100</v>
      </c>
      <c r="E175" s="81">
        <v>0</v>
      </c>
      <c r="F175" s="81">
        <v>0</v>
      </c>
      <c r="G175" s="81">
        <v>150</v>
      </c>
    </row>
    <row r="176" spans="1:7" x14ac:dyDescent="0.25">
      <c r="A176" t="s">
        <v>36</v>
      </c>
      <c r="B176">
        <v>2030</v>
      </c>
      <c r="C176" s="81">
        <v>50</v>
      </c>
      <c r="D176" s="81">
        <v>100</v>
      </c>
      <c r="E176" s="81">
        <v>0</v>
      </c>
      <c r="F176" s="81">
        <v>0</v>
      </c>
      <c r="G176" s="81">
        <v>150</v>
      </c>
    </row>
    <row r="177" spans="1:7" x14ac:dyDescent="0.25">
      <c r="A177" t="s">
        <v>36</v>
      </c>
      <c r="B177">
        <v>2033</v>
      </c>
      <c r="C177" s="81">
        <v>50</v>
      </c>
      <c r="D177" s="81">
        <v>100</v>
      </c>
      <c r="E177" s="81">
        <v>0</v>
      </c>
      <c r="F177" s="81">
        <v>0</v>
      </c>
      <c r="G177" s="81">
        <v>150</v>
      </c>
    </row>
    <row r="178" spans="1:7" x14ac:dyDescent="0.25">
      <c r="A178" t="s">
        <v>37</v>
      </c>
      <c r="B178">
        <v>2025</v>
      </c>
      <c r="C178" s="81">
        <v>50</v>
      </c>
      <c r="D178" s="81">
        <v>100</v>
      </c>
      <c r="E178" s="81">
        <v>0</v>
      </c>
      <c r="F178" s="81">
        <v>0</v>
      </c>
      <c r="G178" s="81">
        <v>150</v>
      </c>
    </row>
    <row r="179" spans="1:7" x14ac:dyDescent="0.25">
      <c r="A179" t="s">
        <v>37</v>
      </c>
      <c r="B179">
        <v>2028</v>
      </c>
      <c r="C179" s="81">
        <v>50</v>
      </c>
      <c r="D179" s="81">
        <v>100</v>
      </c>
      <c r="E179" s="81">
        <v>0</v>
      </c>
      <c r="F179" s="81">
        <v>0</v>
      </c>
      <c r="G179" s="81">
        <v>150</v>
      </c>
    </row>
    <row r="180" spans="1:7" x14ac:dyDescent="0.25">
      <c r="A180" t="s">
        <v>37</v>
      </c>
      <c r="B180">
        <v>2030</v>
      </c>
      <c r="C180" s="81">
        <v>50</v>
      </c>
      <c r="D180" s="81">
        <v>100</v>
      </c>
      <c r="E180" s="81">
        <v>0</v>
      </c>
      <c r="F180" s="81">
        <v>0</v>
      </c>
      <c r="G180" s="81">
        <v>150</v>
      </c>
    </row>
    <row r="181" spans="1:7" x14ac:dyDescent="0.25">
      <c r="A181" t="s">
        <v>37</v>
      </c>
      <c r="B181">
        <v>2033</v>
      </c>
      <c r="C181" s="81">
        <v>50</v>
      </c>
      <c r="D181" s="81">
        <v>100</v>
      </c>
      <c r="E181" s="81">
        <v>0</v>
      </c>
      <c r="F181" s="81">
        <v>0</v>
      </c>
      <c r="G181" s="81">
        <v>150</v>
      </c>
    </row>
    <row r="182" spans="1:7" x14ac:dyDescent="0.25">
      <c r="A182" t="s">
        <v>38</v>
      </c>
      <c r="B182">
        <v>2025</v>
      </c>
      <c r="C182" s="81">
        <v>100</v>
      </c>
      <c r="D182" s="81">
        <v>500</v>
      </c>
      <c r="E182" s="81">
        <v>0</v>
      </c>
      <c r="F182" s="81">
        <v>0</v>
      </c>
      <c r="G182" s="81">
        <v>600</v>
      </c>
    </row>
    <row r="183" spans="1:7" x14ac:dyDescent="0.25">
      <c r="A183" t="s">
        <v>38</v>
      </c>
      <c r="B183">
        <v>2028</v>
      </c>
      <c r="C183" s="81">
        <v>100</v>
      </c>
      <c r="D183" s="81">
        <v>500</v>
      </c>
      <c r="E183" s="81">
        <v>0</v>
      </c>
      <c r="F183" s="81">
        <v>0</v>
      </c>
      <c r="G183" s="81">
        <v>600</v>
      </c>
    </row>
    <row r="184" spans="1:7" x14ac:dyDescent="0.25">
      <c r="A184" t="s">
        <v>38</v>
      </c>
      <c r="B184">
        <v>2030</v>
      </c>
      <c r="C184" s="81">
        <v>100</v>
      </c>
      <c r="D184" s="81">
        <v>500</v>
      </c>
      <c r="E184" s="81">
        <v>0</v>
      </c>
      <c r="F184" s="81">
        <v>0</v>
      </c>
      <c r="G184" s="81">
        <v>600</v>
      </c>
    </row>
    <row r="185" spans="1:7" x14ac:dyDescent="0.25">
      <c r="A185" t="s">
        <v>38</v>
      </c>
      <c r="B185">
        <v>2033</v>
      </c>
      <c r="C185" s="81">
        <v>100</v>
      </c>
      <c r="D185" s="81">
        <v>500</v>
      </c>
      <c r="E185" s="81">
        <v>0</v>
      </c>
      <c r="F185" s="81">
        <v>0</v>
      </c>
      <c r="G185" s="81">
        <v>600</v>
      </c>
    </row>
    <row r="186" spans="1:7" x14ac:dyDescent="0.25">
      <c r="A186" t="s">
        <v>39</v>
      </c>
      <c r="B186">
        <v>2025</v>
      </c>
      <c r="C186" s="81">
        <v>200</v>
      </c>
      <c r="D186" s="81">
        <v>1000</v>
      </c>
      <c r="E186" s="81">
        <v>0</v>
      </c>
      <c r="F186" s="81">
        <v>0</v>
      </c>
      <c r="G186" s="81">
        <v>0</v>
      </c>
    </row>
    <row r="187" spans="1:7" x14ac:dyDescent="0.25">
      <c r="A187" t="s">
        <v>39</v>
      </c>
      <c r="B187">
        <v>2028</v>
      </c>
      <c r="C187" s="81">
        <v>200</v>
      </c>
      <c r="D187" s="81">
        <v>1000</v>
      </c>
      <c r="E187" s="81">
        <v>0</v>
      </c>
      <c r="F187" s="81">
        <v>0</v>
      </c>
      <c r="G187" s="81">
        <v>0</v>
      </c>
    </row>
    <row r="188" spans="1:7" x14ac:dyDescent="0.25">
      <c r="A188" t="s">
        <v>39</v>
      </c>
      <c r="B188">
        <v>2030</v>
      </c>
      <c r="C188" s="81">
        <v>200</v>
      </c>
      <c r="D188" s="81">
        <v>1000</v>
      </c>
      <c r="E188" s="81">
        <v>0</v>
      </c>
      <c r="F188" s="81">
        <v>0</v>
      </c>
      <c r="G188" s="81">
        <v>0</v>
      </c>
    </row>
    <row r="189" spans="1:7" x14ac:dyDescent="0.25">
      <c r="A189" t="s">
        <v>39</v>
      </c>
      <c r="B189">
        <v>2033</v>
      </c>
      <c r="C189" s="81">
        <v>200</v>
      </c>
      <c r="D189" s="81">
        <v>1120</v>
      </c>
      <c r="E189" s="81">
        <v>0</v>
      </c>
      <c r="F189" s="81">
        <v>0</v>
      </c>
      <c r="G189" s="81">
        <v>0</v>
      </c>
    </row>
    <row r="190" spans="1:7" x14ac:dyDescent="0.25">
      <c r="A190" t="s">
        <v>40</v>
      </c>
      <c r="B190">
        <v>2025</v>
      </c>
      <c r="C190" s="81">
        <v>53</v>
      </c>
      <c r="D190" s="81">
        <v>763</v>
      </c>
      <c r="E190" s="81">
        <v>763</v>
      </c>
      <c r="F190" s="81">
        <v>0</v>
      </c>
      <c r="G190" s="81">
        <v>33</v>
      </c>
    </row>
    <row r="191" spans="1:7" x14ac:dyDescent="0.25">
      <c r="A191" t="s">
        <v>40</v>
      </c>
      <c r="B191">
        <v>2028</v>
      </c>
      <c r="C191" s="81">
        <v>53</v>
      </c>
      <c r="D191" s="81">
        <v>954</v>
      </c>
      <c r="E191" s="81">
        <v>954</v>
      </c>
      <c r="F191" s="81">
        <v>0</v>
      </c>
      <c r="G191" s="81">
        <v>43</v>
      </c>
    </row>
    <row r="192" spans="1:7" x14ac:dyDescent="0.25">
      <c r="A192" t="s">
        <v>40</v>
      </c>
      <c r="B192">
        <v>2030</v>
      </c>
      <c r="C192" s="81">
        <v>53</v>
      </c>
      <c r="D192" s="81">
        <v>1065</v>
      </c>
      <c r="E192" s="81">
        <v>1065</v>
      </c>
      <c r="F192" s="81">
        <v>0</v>
      </c>
      <c r="G192" s="81">
        <v>43</v>
      </c>
    </row>
    <row r="193" spans="1:7" x14ac:dyDescent="0.25">
      <c r="A193" t="s">
        <v>40</v>
      </c>
      <c r="B193">
        <v>2033</v>
      </c>
      <c r="C193" s="81">
        <v>53</v>
      </c>
      <c r="D193" s="81">
        <v>1150.8</v>
      </c>
      <c r="E193" s="81">
        <v>1150.8</v>
      </c>
      <c r="F193" s="81">
        <v>0</v>
      </c>
      <c r="G193" s="81">
        <v>43</v>
      </c>
    </row>
    <row r="194" spans="1:7" x14ac:dyDescent="0.25">
      <c r="A194" t="s">
        <v>41</v>
      </c>
      <c r="B194">
        <v>2025</v>
      </c>
      <c r="C194" s="81">
        <v>62</v>
      </c>
      <c r="D194" s="81">
        <v>580</v>
      </c>
      <c r="E194" s="81">
        <v>280</v>
      </c>
      <c r="F194" s="81">
        <v>0</v>
      </c>
      <c r="G194" s="81">
        <v>342</v>
      </c>
    </row>
    <row r="195" spans="1:7" x14ac:dyDescent="0.25">
      <c r="A195" t="s">
        <v>41</v>
      </c>
      <c r="B195">
        <v>2028</v>
      </c>
      <c r="C195" s="81">
        <v>63.5</v>
      </c>
      <c r="D195" s="81">
        <v>520</v>
      </c>
      <c r="E195" s="81">
        <v>220</v>
      </c>
      <c r="F195" s="81">
        <v>0</v>
      </c>
      <c r="G195" s="81">
        <v>343.5</v>
      </c>
    </row>
    <row r="196" spans="1:7" x14ac:dyDescent="0.25">
      <c r="A196" t="s">
        <v>41</v>
      </c>
      <c r="B196">
        <v>2030</v>
      </c>
      <c r="C196" s="81">
        <v>65</v>
      </c>
      <c r="D196" s="81">
        <v>500</v>
      </c>
      <c r="E196" s="81">
        <v>200</v>
      </c>
      <c r="F196" s="81">
        <v>0</v>
      </c>
      <c r="G196" s="81">
        <v>345</v>
      </c>
    </row>
    <row r="197" spans="1:7" x14ac:dyDescent="0.25">
      <c r="A197" t="s">
        <v>41</v>
      </c>
      <c r="B197">
        <v>2033</v>
      </c>
      <c r="C197" s="81">
        <v>65</v>
      </c>
      <c r="D197" s="81">
        <v>500</v>
      </c>
      <c r="E197" s="81">
        <v>200</v>
      </c>
      <c r="F197" s="81">
        <v>0</v>
      </c>
      <c r="G197" s="81">
        <v>345</v>
      </c>
    </row>
    <row r="198" spans="1:7" x14ac:dyDescent="0.25">
      <c r="A198" t="s">
        <v>42</v>
      </c>
      <c r="B198">
        <v>2025</v>
      </c>
      <c r="C198" s="81">
        <v>34</v>
      </c>
      <c r="D198" s="81">
        <v>575</v>
      </c>
      <c r="E198" s="81">
        <v>287.5</v>
      </c>
      <c r="F198" s="81">
        <v>0</v>
      </c>
      <c r="G198" s="81">
        <v>287.5</v>
      </c>
    </row>
    <row r="199" spans="1:7" x14ac:dyDescent="0.25">
      <c r="A199" t="s">
        <v>42</v>
      </c>
      <c r="B199">
        <v>2028</v>
      </c>
      <c r="C199" s="81">
        <v>34</v>
      </c>
      <c r="D199" s="81">
        <v>1110</v>
      </c>
      <c r="E199" s="81">
        <v>555</v>
      </c>
      <c r="F199" s="81">
        <v>0</v>
      </c>
      <c r="G199" s="81">
        <v>555</v>
      </c>
    </row>
    <row r="200" spans="1:7" x14ac:dyDescent="0.25">
      <c r="A200" t="s">
        <v>42</v>
      </c>
      <c r="B200">
        <v>2030</v>
      </c>
      <c r="C200" s="81">
        <v>34</v>
      </c>
      <c r="D200" s="81">
        <v>1181</v>
      </c>
      <c r="E200" s="81">
        <v>590.5</v>
      </c>
      <c r="F200" s="81">
        <v>0</v>
      </c>
      <c r="G200" s="81">
        <v>590.5</v>
      </c>
    </row>
    <row r="201" spans="1:7" x14ac:dyDescent="0.25">
      <c r="A201" t="s">
        <v>42</v>
      </c>
      <c r="B201">
        <v>2033</v>
      </c>
      <c r="C201" s="81">
        <v>34</v>
      </c>
      <c r="D201" s="81">
        <v>1181</v>
      </c>
      <c r="E201" s="81">
        <v>590.5</v>
      </c>
      <c r="F201" s="81">
        <v>0</v>
      </c>
      <c r="G201" s="81">
        <v>590.5</v>
      </c>
    </row>
    <row r="202" spans="1:7" x14ac:dyDescent="0.25">
      <c r="A202" t="s">
        <v>43</v>
      </c>
      <c r="B202">
        <v>2025</v>
      </c>
      <c r="C202" s="81">
        <v>322</v>
      </c>
      <c r="D202" s="81">
        <v>105</v>
      </c>
      <c r="E202" s="81">
        <v>0</v>
      </c>
      <c r="F202" s="81">
        <v>0</v>
      </c>
      <c r="G202" s="81">
        <v>427</v>
      </c>
    </row>
    <row r="203" spans="1:7" x14ac:dyDescent="0.25">
      <c r="A203" t="s">
        <v>43</v>
      </c>
      <c r="B203">
        <v>2028</v>
      </c>
      <c r="C203" s="81">
        <v>322</v>
      </c>
      <c r="D203" s="81">
        <v>105</v>
      </c>
      <c r="E203" s="81">
        <v>0</v>
      </c>
      <c r="F203" s="81">
        <v>0</v>
      </c>
      <c r="G203" s="81">
        <v>427</v>
      </c>
    </row>
    <row r="204" spans="1:7" x14ac:dyDescent="0.25">
      <c r="A204" t="s">
        <v>43</v>
      </c>
      <c r="B204">
        <v>2030</v>
      </c>
      <c r="C204" s="81">
        <v>322</v>
      </c>
      <c r="D204" s="81">
        <v>105</v>
      </c>
      <c r="E204" s="81">
        <v>0</v>
      </c>
      <c r="F204" s="81">
        <v>0</v>
      </c>
      <c r="G204" s="81">
        <v>427</v>
      </c>
    </row>
    <row r="205" spans="1:7" x14ac:dyDescent="0.25">
      <c r="A205" t="s">
        <v>43</v>
      </c>
      <c r="B205">
        <v>2033</v>
      </c>
      <c r="C205" s="81">
        <v>322</v>
      </c>
      <c r="D205" s="81">
        <v>105</v>
      </c>
      <c r="E205" s="81">
        <v>0</v>
      </c>
      <c r="F205" s="81">
        <v>0</v>
      </c>
      <c r="G205" s="81">
        <v>427</v>
      </c>
    </row>
    <row r="206" spans="1:7" x14ac:dyDescent="0.25">
      <c r="A206" t="s">
        <v>44</v>
      </c>
      <c r="B206">
        <v>2025</v>
      </c>
      <c r="C206" s="81">
        <v>402.5</v>
      </c>
      <c r="D206" s="81">
        <v>105</v>
      </c>
      <c r="E206" s="81">
        <v>0</v>
      </c>
      <c r="F206" s="81">
        <v>0</v>
      </c>
      <c r="G206" s="81">
        <v>507.5</v>
      </c>
    </row>
    <row r="207" spans="1:7" x14ac:dyDescent="0.25">
      <c r="A207" t="s">
        <v>44</v>
      </c>
      <c r="B207">
        <v>2028</v>
      </c>
      <c r="C207" s="81">
        <v>402.5</v>
      </c>
      <c r="D207" s="81">
        <v>105</v>
      </c>
      <c r="E207" s="81">
        <v>0</v>
      </c>
      <c r="F207" s="81">
        <v>0</v>
      </c>
      <c r="G207" s="81">
        <v>507.5</v>
      </c>
    </row>
    <row r="208" spans="1:7" x14ac:dyDescent="0.25">
      <c r="A208" t="s">
        <v>44</v>
      </c>
      <c r="B208">
        <v>2030</v>
      </c>
      <c r="C208" s="81">
        <v>402.5</v>
      </c>
      <c r="D208" s="81">
        <v>105</v>
      </c>
      <c r="E208" s="81">
        <v>0</v>
      </c>
      <c r="F208" s="81">
        <v>0</v>
      </c>
      <c r="G208" s="81">
        <v>507.5</v>
      </c>
    </row>
    <row r="209" spans="1:7" x14ac:dyDescent="0.25">
      <c r="A209" t="s">
        <v>44</v>
      </c>
      <c r="B209">
        <v>2033</v>
      </c>
      <c r="C209" s="81">
        <v>402.5</v>
      </c>
      <c r="D209" s="81">
        <v>105</v>
      </c>
      <c r="E209" s="81">
        <v>0</v>
      </c>
      <c r="F209" s="81">
        <v>0</v>
      </c>
      <c r="G209" s="81">
        <v>507.5</v>
      </c>
    </row>
    <row r="210" spans="1:7" x14ac:dyDescent="0.25">
      <c r="A210" t="s">
        <v>45</v>
      </c>
      <c r="B210">
        <v>2025</v>
      </c>
      <c r="C210" s="81">
        <v>64.400000000000006</v>
      </c>
      <c r="D210" s="81">
        <v>1217</v>
      </c>
      <c r="E210" s="81">
        <v>826</v>
      </c>
      <c r="F210" s="81">
        <v>0</v>
      </c>
      <c r="G210" s="81">
        <v>455.4</v>
      </c>
    </row>
    <row r="211" spans="1:7" x14ac:dyDescent="0.25">
      <c r="A211" t="s">
        <v>45</v>
      </c>
      <c r="B211">
        <v>2028</v>
      </c>
      <c r="C211" s="81">
        <v>64.400000000000006</v>
      </c>
      <c r="D211" s="81">
        <v>1217</v>
      </c>
      <c r="E211" s="81">
        <v>826</v>
      </c>
      <c r="F211" s="81">
        <v>0</v>
      </c>
      <c r="G211" s="81">
        <v>455.4</v>
      </c>
    </row>
    <row r="212" spans="1:7" x14ac:dyDescent="0.25">
      <c r="A212" t="s">
        <v>45</v>
      </c>
      <c r="B212">
        <v>2030</v>
      </c>
      <c r="C212" s="81">
        <v>64.400000000000006</v>
      </c>
      <c r="D212" s="81">
        <v>1217</v>
      </c>
      <c r="E212" s="81">
        <v>826</v>
      </c>
      <c r="F212" s="81">
        <v>0</v>
      </c>
      <c r="G212" s="81">
        <v>455.4</v>
      </c>
    </row>
    <row r="213" spans="1:7" x14ac:dyDescent="0.25">
      <c r="A213" t="s">
        <v>45</v>
      </c>
      <c r="B213">
        <v>2033</v>
      </c>
      <c r="C213" s="81">
        <v>64.400000000000006</v>
      </c>
      <c r="D213" s="81">
        <v>1217</v>
      </c>
      <c r="E213" s="81">
        <v>826</v>
      </c>
      <c r="F213" s="81">
        <v>0</v>
      </c>
      <c r="G213" s="81">
        <v>455.4</v>
      </c>
    </row>
    <row r="214" spans="1:7" x14ac:dyDescent="0.25">
      <c r="A214" t="s">
        <v>46</v>
      </c>
      <c r="B214">
        <v>2025</v>
      </c>
      <c r="C214" s="81">
        <v>16.100000000000001</v>
      </c>
      <c r="D214" s="81">
        <v>567</v>
      </c>
      <c r="E214" s="81">
        <v>567</v>
      </c>
      <c r="F214" s="81">
        <v>0</v>
      </c>
      <c r="G214" s="81">
        <v>0</v>
      </c>
    </row>
    <row r="215" spans="1:7" x14ac:dyDescent="0.25">
      <c r="A215" t="s">
        <v>46</v>
      </c>
      <c r="B215">
        <v>2028</v>
      </c>
      <c r="C215" s="81">
        <v>16.100000000000001</v>
      </c>
      <c r="D215" s="81">
        <v>567</v>
      </c>
      <c r="E215" s="81">
        <v>567</v>
      </c>
      <c r="F215" s="81">
        <v>0</v>
      </c>
      <c r="G215" s="81">
        <v>0</v>
      </c>
    </row>
    <row r="216" spans="1:7" x14ac:dyDescent="0.25">
      <c r="A216" t="s">
        <v>46</v>
      </c>
      <c r="B216">
        <v>2030</v>
      </c>
      <c r="C216" s="81">
        <v>16.100000000000001</v>
      </c>
      <c r="D216" s="81">
        <v>567</v>
      </c>
      <c r="E216" s="81">
        <v>567</v>
      </c>
      <c r="F216" s="81">
        <v>0</v>
      </c>
      <c r="G216" s="81">
        <v>0</v>
      </c>
    </row>
    <row r="217" spans="1:7" x14ac:dyDescent="0.25">
      <c r="A217" t="s">
        <v>46</v>
      </c>
      <c r="B217">
        <v>2033</v>
      </c>
      <c r="C217" s="81">
        <v>16.100000000000001</v>
      </c>
      <c r="D217" s="81">
        <v>567</v>
      </c>
      <c r="E217" s="81">
        <v>567</v>
      </c>
      <c r="F217" s="81">
        <v>0</v>
      </c>
      <c r="G217" s="81">
        <v>0</v>
      </c>
    </row>
    <row r="218" spans="1:7" x14ac:dyDescent="0.25">
      <c r="A218" t="s">
        <v>47</v>
      </c>
      <c r="B218">
        <v>2025</v>
      </c>
      <c r="C218" s="81">
        <v>17</v>
      </c>
      <c r="D218" s="81">
        <v>250</v>
      </c>
      <c r="E218" s="81">
        <v>143</v>
      </c>
      <c r="F218" s="81">
        <v>0</v>
      </c>
      <c r="G218" s="81">
        <v>25</v>
      </c>
    </row>
    <row r="219" spans="1:7" x14ac:dyDescent="0.25">
      <c r="A219" t="s">
        <v>47</v>
      </c>
      <c r="B219">
        <v>2028</v>
      </c>
      <c r="C219" s="81">
        <v>24</v>
      </c>
      <c r="D219" s="81">
        <v>250</v>
      </c>
      <c r="E219" s="81">
        <v>140</v>
      </c>
      <c r="F219" s="81">
        <v>0</v>
      </c>
      <c r="G219" s="81">
        <v>20</v>
      </c>
    </row>
    <row r="220" spans="1:7" x14ac:dyDescent="0.25">
      <c r="A220" t="s">
        <v>47</v>
      </c>
      <c r="B220">
        <v>2030</v>
      </c>
      <c r="C220" s="81">
        <v>24</v>
      </c>
      <c r="D220" s="81">
        <v>250</v>
      </c>
      <c r="E220" s="81">
        <v>140</v>
      </c>
      <c r="F220" s="81">
        <v>0</v>
      </c>
      <c r="G220" s="81">
        <v>15</v>
      </c>
    </row>
    <row r="221" spans="1:7" x14ac:dyDescent="0.25">
      <c r="A221" t="s">
        <v>47</v>
      </c>
      <c r="B221">
        <v>2033</v>
      </c>
      <c r="C221" s="81">
        <v>29</v>
      </c>
      <c r="D221" s="81">
        <v>250</v>
      </c>
      <c r="E221" s="81">
        <v>140</v>
      </c>
      <c r="F221" s="81">
        <v>0</v>
      </c>
      <c r="G221" s="81">
        <v>10</v>
      </c>
    </row>
    <row r="222" spans="1:7" x14ac:dyDescent="0.25">
      <c r="A222" t="s">
        <v>48</v>
      </c>
      <c r="B222">
        <v>2025</v>
      </c>
      <c r="C222" s="81">
        <v>29.5</v>
      </c>
      <c r="D222" s="81">
        <v>644.9</v>
      </c>
      <c r="E222" s="81">
        <v>328.15</v>
      </c>
      <c r="F222" s="81">
        <v>0</v>
      </c>
      <c r="G222" s="81">
        <v>259</v>
      </c>
    </row>
    <row r="223" spans="1:7" x14ac:dyDescent="0.25">
      <c r="A223" t="s">
        <v>48</v>
      </c>
      <c r="B223">
        <v>2028</v>
      </c>
      <c r="C223" s="81">
        <v>30</v>
      </c>
      <c r="D223" s="81">
        <v>647.79999999999995</v>
      </c>
      <c r="E223" s="81">
        <v>297.05</v>
      </c>
      <c r="F223" s="81">
        <v>0</v>
      </c>
      <c r="G223" s="81">
        <v>259</v>
      </c>
    </row>
    <row r="224" spans="1:7" x14ac:dyDescent="0.25">
      <c r="A224" t="s">
        <v>48</v>
      </c>
      <c r="B224">
        <v>2030</v>
      </c>
      <c r="C224" s="81">
        <v>30</v>
      </c>
      <c r="D224" s="81">
        <v>653.9</v>
      </c>
      <c r="E224" s="81">
        <v>303.14999999999998</v>
      </c>
      <c r="F224" s="81">
        <v>0</v>
      </c>
      <c r="G224" s="81">
        <v>259</v>
      </c>
    </row>
    <row r="225" spans="1:7" x14ac:dyDescent="0.25">
      <c r="A225" t="s">
        <v>48</v>
      </c>
      <c r="B225">
        <v>2033</v>
      </c>
      <c r="C225" s="81">
        <v>30</v>
      </c>
      <c r="D225" s="81">
        <v>653.9</v>
      </c>
      <c r="E225" s="81">
        <v>303.14999999999998</v>
      </c>
      <c r="F225" s="81">
        <v>0</v>
      </c>
      <c r="G225" s="81">
        <v>259</v>
      </c>
    </row>
    <row r="226" spans="1:7" x14ac:dyDescent="0.25">
      <c r="A226" t="s">
        <v>49</v>
      </c>
      <c r="B226">
        <v>2025</v>
      </c>
      <c r="C226" s="81">
        <v>1700</v>
      </c>
      <c r="D226" s="81">
        <v>1700</v>
      </c>
      <c r="E226" s="81">
        <v>0</v>
      </c>
      <c r="F226" s="81">
        <v>0</v>
      </c>
      <c r="G226" s="81">
        <v>0</v>
      </c>
    </row>
    <row r="227" spans="1:7" x14ac:dyDescent="0.25">
      <c r="A227" t="s">
        <v>49</v>
      </c>
      <c r="B227">
        <v>2028</v>
      </c>
      <c r="C227" s="81">
        <v>1700</v>
      </c>
      <c r="D227" s="81">
        <v>1700</v>
      </c>
      <c r="E227" s="81">
        <v>0</v>
      </c>
      <c r="F227" s="81">
        <v>0</v>
      </c>
      <c r="G227" s="81">
        <v>0</v>
      </c>
    </row>
    <row r="228" spans="1:7" x14ac:dyDescent="0.25">
      <c r="A228" t="s">
        <v>49</v>
      </c>
      <c r="B228">
        <v>2030</v>
      </c>
      <c r="C228" s="81">
        <v>1700</v>
      </c>
      <c r="D228" s="81">
        <v>1700</v>
      </c>
      <c r="E228" s="81">
        <v>0</v>
      </c>
      <c r="F228" s="81">
        <v>0</v>
      </c>
      <c r="G228" s="81">
        <v>0</v>
      </c>
    </row>
    <row r="229" spans="1:7" x14ac:dyDescent="0.25">
      <c r="A229" t="s">
        <v>49</v>
      </c>
      <c r="B229">
        <v>2033</v>
      </c>
      <c r="C229" s="81">
        <v>1700</v>
      </c>
      <c r="D229" s="81">
        <v>1700</v>
      </c>
      <c r="E229" s="81">
        <v>0</v>
      </c>
      <c r="F229" s="81">
        <v>0</v>
      </c>
      <c r="G229" s="81">
        <v>0</v>
      </c>
    </row>
    <row r="230" spans="1:7" x14ac:dyDescent="0.25">
      <c r="A230" t="s">
        <v>50</v>
      </c>
      <c r="B230">
        <v>2025</v>
      </c>
      <c r="C230" s="81">
        <v>93.75</v>
      </c>
      <c r="D230" s="81">
        <v>71</v>
      </c>
      <c r="E230" s="81">
        <v>0</v>
      </c>
      <c r="F230" s="81">
        <v>0</v>
      </c>
      <c r="G230" s="81">
        <v>0</v>
      </c>
    </row>
    <row r="231" spans="1:7" x14ac:dyDescent="0.25">
      <c r="A231" t="s">
        <v>50</v>
      </c>
      <c r="B231">
        <v>2028</v>
      </c>
      <c r="C231" s="81">
        <v>131.25</v>
      </c>
      <c r="D231" s="81">
        <v>119</v>
      </c>
      <c r="E231" s="81">
        <v>0</v>
      </c>
      <c r="F231" s="81">
        <v>0</v>
      </c>
      <c r="G231" s="81">
        <v>0</v>
      </c>
    </row>
    <row r="232" spans="1:7" x14ac:dyDescent="0.25">
      <c r="A232" t="s">
        <v>50</v>
      </c>
      <c r="B232">
        <v>2030</v>
      </c>
      <c r="C232" s="81">
        <v>131.25</v>
      </c>
      <c r="D232" s="81">
        <v>119</v>
      </c>
      <c r="E232" s="81">
        <v>0</v>
      </c>
      <c r="F232" s="81">
        <v>0</v>
      </c>
      <c r="G232" s="81">
        <v>0</v>
      </c>
    </row>
    <row r="233" spans="1:7" x14ac:dyDescent="0.25">
      <c r="A233" t="s">
        <v>50</v>
      </c>
      <c r="B233">
        <v>2033</v>
      </c>
      <c r="C233" s="81">
        <v>0</v>
      </c>
      <c r="D233" s="81">
        <v>0</v>
      </c>
      <c r="E233" s="81">
        <v>0</v>
      </c>
      <c r="F233" s="81">
        <v>0</v>
      </c>
      <c r="G233" s="8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E180-2E08-4FC3-B43A-2CF3D16095F7}">
  <dimension ref="A1:E154"/>
  <sheetViews>
    <sheetView workbookViewId="0">
      <selection sqref="A1:E1048576"/>
    </sheetView>
  </sheetViews>
  <sheetFormatPr defaultRowHeight="15" x14ac:dyDescent="0.25"/>
  <cols>
    <col min="1" max="1" width="6.140625" bestFit="1" customWidth="1"/>
    <col min="2" max="2" width="5" bestFit="1" customWidth="1"/>
    <col min="3" max="3" width="13.5703125" bestFit="1" customWidth="1"/>
    <col min="4" max="4" width="30.7109375" bestFit="1" customWidth="1"/>
    <col min="5" max="5" width="29.28515625" bestFit="1" customWidth="1"/>
  </cols>
  <sheetData>
    <row r="1" spans="1:5" x14ac:dyDescent="0.25">
      <c r="A1" s="79" t="s">
        <v>168</v>
      </c>
      <c r="B1" s="79" t="s">
        <v>169</v>
      </c>
      <c r="C1" s="79" t="s">
        <v>170</v>
      </c>
      <c r="D1" s="79" t="s">
        <v>176</v>
      </c>
      <c r="E1" s="79" t="s">
        <v>177</v>
      </c>
    </row>
    <row r="2" spans="1:5" x14ac:dyDescent="0.25">
      <c r="A2" t="s">
        <v>3</v>
      </c>
      <c r="B2">
        <v>2025</v>
      </c>
      <c r="C2" t="s">
        <v>175</v>
      </c>
      <c r="D2">
        <v>1</v>
      </c>
      <c r="E2">
        <v>354.4</v>
      </c>
    </row>
    <row r="3" spans="1:5" x14ac:dyDescent="0.25">
      <c r="A3" t="s">
        <v>3</v>
      </c>
      <c r="B3">
        <v>2025</v>
      </c>
      <c r="C3" t="s">
        <v>120</v>
      </c>
      <c r="D3">
        <v>0.60000000000003029</v>
      </c>
      <c r="E3">
        <v>1601</v>
      </c>
    </row>
    <row r="4" spans="1:5" x14ac:dyDescent="0.25">
      <c r="A4" t="s">
        <v>3</v>
      </c>
      <c r="B4">
        <v>2028</v>
      </c>
      <c r="C4" t="s">
        <v>175</v>
      </c>
      <c r="D4">
        <v>1</v>
      </c>
      <c r="E4">
        <v>354.4</v>
      </c>
    </row>
    <row r="5" spans="1:5" x14ac:dyDescent="0.25">
      <c r="A5" t="s">
        <v>3</v>
      </c>
      <c r="B5">
        <v>2028</v>
      </c>
      <c r="C5" t="s">
        <v>120</v>
      </c>
      <c r="D5">
        <v>0.60000000000003029</v>
      </c>
      <c r="E5">
        <v>1601</v>
      </c>
    </row>
    <row r="6" spans="1:5" x14ac:dyDescent="0.25">
      <c r="A6" t="s">
        <v>3</v>
      </c>
      <c r="B6">
        <v>2030</v>
      </c>
      <c r="C6" t="s">
        <v>175</v>
      </c>
      <c r="D6">
        <v>1</v>
      </c>
      <c r="E6">
        <v>354.4</v>
      </c>
    </row>
    <row r="7" spans="1:5" x14ac:dyDescent="0.25">
      <c r="A7" t="s">
        <v>3</v>
      </c>
      <c r="B7">
        <v>2030</v>
      </c>
      <c r="C7" t="s">
        <v>120</v>
      </c>
      <c r="D7">
        <v>0.60000000000003029</v>
      </c>
      <c r="E7">
        <v>1601</v>
      </c>
    </row>
    <row r="8" spans="1:5" x14ac:dyDescent="0.25">
      <c r="A8" t="s">
        <v>3</v>
      </c>
      <c r="B8">
        <v>2033</v>
      </c>
      <c r="C8" t="s">
        <v>175</v>
      </c>
      <c r="D8">
        <v>1</v>
      </c>
      <c r="E8">
        <v>354.4</v>
      </c>
    </row>
    <row r="9" spans="1:5" x14ac:dyDescent="0.25">
      <c r="A9" t="s">
        <v>3</v>
      </c>
      <c r="B9">
        <v>2033</v>
      </c>
      <c r="C9" t="s">
        <v>120</v>
      </c>
      <c r="D9">
        <v>0.60000000000003029</v>
      </c>
      <c r="E9">
        <v>1558</v>
      </c>
    </row>
    <row r="10" spans="1:5" x14ac:dyDescent="0.25">
      <c r="A10" t="s">
        <v>4</v>
      </c>
      <c r="B10">
        <v>2025</v>
      </c>
      <c r="C10" t="s">
        <v>175</v>
      </c>
      <c r="D10">
        <v>0.28328424657533779</v>
      </c>
      <c r="E10">
        <v>88</v>
      </c>
    </row>
    <row r="11" spans="1:5" x14ac:dyDescent="0.25">
      <c r="A11" t="s">
        <v>4</v>
      </c>
      <c r="B11">
        <v>2025</v>
      </c>
      <c r="C11" t="s">
        <v>120</v>
      </c>
      <c r="D11">
        <v>0.51965714296695797</v>
      </c>
      <c r="E11">
        <v>297</v>
      </c>
    </row>
    <row r="12" spans="1:5" x14ac:dyDescent="0.25">
      <c r="A12" t="s">
        <v>4</v>
      </c>
      <c r="B12">
        <v>2028</v>
      </c>
      <c r="C12" t="s">
        <v>120</v>
      </c>
      <c r="D12">
        <v>0.51965714296695797</v>
      </c>
      <c r="E12">
        <v>297</v>
      </c>
    </row>
    <row r="13" spans="1:5" x14ac:dyDescent="0.25">
      <c r="A13" t="s">
        <v>4</v>
      </c>
      <c r="B13">
        <v>2030</v>
      </c>
      <c r="C13" t="s">
        <v>120</v>
      </c>
      <c r="D13">
        <v>0.51965714296695797</v>
      </c>
      <c r="E13">
        <v>297</v>
      </c>
    </row>
    <row r="14" spans="1:5" x14ac:dyDescent="0.25">
      <c r="A14" t="s">
        <v>4</v>
      </c>
      <c r="B14">
        <v>2033</v>
      </c>
      <c r="C14" t="s">
        <v>120</v>
      </c>
      <c r="D14">
        <v>0.51965714296695797</v>
      </c>
      <c r="E14">
        <v>297</v>
      </c>
    </row>
    <row r="15" spans="1:5" x14ac:dyDescent="0.25">
      <c r="A15" t="s">
        <v>5</v>
      </c>
      <c r="B15">
        <v>2025</v>
      </c>
      <c r="C15" t="s">
        <v>51</v>
      </c>
      <c r="D15">
        <v>1</v>
      </c>
      <c r="E15">
        <v>1740</v>
      </c>
    </row>
    <row r="16" spans="1:5" x14ac:dyDescent="0.25">
      <c r="A16" t="s">
        <v>5</v>
      </c>
      <c r="B16">
        <v>2028</v>
      </c>
      <c r="C16" t="s">
        <v>51</v>
      </c>
      <c r="D16">
        <v>1</v>
      </c>
      <c r="E16">
        <v>1740</v>
      </c>
    </row>
    <row r="17" spans="1:5" x14ac:dyDescent="0.25">
      <c r="A17" t="s">
        <v>5</v>
      </c>
      <c r="B17">
        <v>2030</v>
      </c>
      <c r="C17" t="s">
        <v>51</v>
      </c>
      <c r="D17">
        <v>1</v>
      </c>
      <c r="E17">
        <v>1190</v>
      </c>
    </row>
    <row r="18" spans="1:5" x14ac:dyDescent="0.25">
      <c r="A18" t="s">
        <v>5</v>
      </c>
      <c r="B18">
        <v>2033</v>
      </c>
      <c r="C18" t="s">
        <v>51</v>
      </c>
      <c r="D18">
        <v>1</v>
      </c>
      <c r="E18">
        <v>1190</v>
      </c>
    </row>
    <row r="19" spans="1:5" x14ac:dyDescent="0.25">
      <c r="A19" t="s">
        <v>6</v>
      </c>
      <c r="B19">
        <v>2025</v>
      </c>
      <c r="C19" t="s">
        <v>120</v>
      </c>
      <c r="D19">
        <v>0</v>
      </c>
      <c r="E19">
        <v>618</v>
      </c>
    </row>
    <row r="20" spans="1:5" x14ac:dyDescent="0.25">
      <c r="A20" t="s">
        <v>6</v>
      </c>
      <c r="B20">
        <v>2028</v>
      </c>
      <c r="C20" t="s">
        <v>120</v>
      </c>
      <c r="D20">
        <v>0</v>
      </c>
      <c r="E20">
        <v>802.2</v>
      </c>
    </row>
    <row r="21" spans="1:5" x14ac:dyDescent="0.25">
      <c r="A21" t="s">
        <v>6</v>
      </c>
      <c r="B21">
        <v>2030</v>
      </c>
      <c r="C21" t="s">
        <v>120</v>
      </c>
      <c r="D21">
        <v>0</v>
      </c>
      <c r="E21">
        <v>802.2</v>
      </c>
    </row>
    <row r="22" spans="1:5" x14ac:dyDescent="0.25">
      <c r="A22" t="s">
        <v>6</v>
      </c>
      <c r="B22">
        <v>2033</v>
      </c>
      <c r="C22" t="s">
        <v>120</v>
      </c>
      <c r="D22">
        <v>0</v>
      </c>
      <c r="E22">
        <v>558.20000000000005</v>
      </c>
    </row>
    <row r="23" spans="1:5" x14ac:dyDescent="0.25">
      <c r="A23" t="s">
        <v>7</v>
      </c>
      <c r="B23">
        <v>2025</v>
      </c>
      <c r="C23" t="s">
        <v>51</v>
      </c>
      <c r="D23">
        <v>1</v>
      </c>
      <c r="E23">
        <v>4047.2</v>
      </c>
    </row>
    <row r="24" spans="1:5" x14ac:dyDescent="0.25">
      <c r="A24" t="s">
        <v>7</v>
      </c>
      <c r="B24">
        <v>2028</v>
      </c>
      <c r="C24" t="s">
        <v>51</v>
      </c>
      <c r="D24">
        <v>1</v>
      </c>
      <c r="E24">
        <v>4047.2</v>
      </c>
    </row>
    <row r="25" spans="1:5" x14ac:dyDescent="0.25">
      <c r="A25" t="s">
        <v>7</v>
      </c>
      <c r="B25">
        <v>2030</v>
      </c>
      <c r="C25" t="s">
        <v>51</v>
      </c>
      <c r="D25">
        <v>1</v>
      </c>
      <c r="E25">
        <v>4047.2</v>
      </c>
    </row>
    <row r="26" spans="1:5" x14ac:dyDescent="0.25">
      <c r="A26" t="s">
        <v>7</v>
      </c>
      <c r="B26">
        <v>2033</v>
      </c>
      <c r="C26" t="s">
        <v>51</v>
      </c>
      <c r="D26">
        <v>1</v>
      </c>
      <c r="E26">
        <v>4047.2</v>
      </c>
    </row>
    <row r="27" spans="1:5" x14ac:dyDescent="0.25">
      <c r="A27" t="s">
        <v>8</v>
      </c>
      <c r="B27">
        <v>2025</v>
      </c>
      <c r="C27" t="s">
        <v>175</v>
      </c>
      <c r="D27">
        <v>0.4000000000000597</v>
      </c>
      <c r="E27">
        <v>850.5</v>
      </c>
    </row>
    <row r="28" spans="1:5" x14ac:dyDescent="0.25">
      <c r="A28" t="s">
        <v>8</v>
      </c>
      <c r="B28">
        <v>2025</v>
      </c>
      <c r="C28" t="s">
        <v>120</v>
      </c>
      <c r="D28">
        <v>0.40000000000005947</v>
      </c>
      <c r="E28">
        <v>3568.2800000000011</v>
      </c>
    </row>
    <row r="29" spans="1:5" x14ac:dyDescent="0.25">
      <c r="A29" t="s">
        <v>8</v>
      </c>
      <c r="B29">
        <v>2025</v>
      </c>
      <c r="C29" t="s">
        <v>174</v>
      </c>
      <c r="D29">
        <v>0.40000000000005959</v>
      </c>
      <c r="E29">
        <v>208.1</v>
      </c>
    </row>
    <row r="30" spans="1:5" x14ac:dyDescent="0.25">
      <c r="A30" t="s">
        <v>8</v>
      </c>
      <c r="B30">
        <v>2028</v>
      </c>
      <c r="C30" t="s">
        <v>175</v>
      </c>
      <c r="D30">
        <v>0.40000000000005959</v>
      </c>
      <c r="E30">
        <v>15</v>
      </c>
    </row>
    <row r="31" spans="1:5" x14ac:dyDescent="0.25">
      <c r="A31" t="s">
        <v>8</v>
      </c>
      <c r="B31">
        <v>2028</v>
      </c>
      <c r="C31" t="s">
        <v>120</v>
      </c>
      <c r="D31">
        <v>0.40000000000005947</v>
      </c>
      <c r="E31">
        <v>3568.2800000000011</v>
      </c>
    </row>
    <row r="32" spans="1:5" x14ac:dyDescent="0.25">
      <c r="A32" t="s">
        <v>8</v>
      </c>
      <c r="B32">
        <v>2028</v>
      </c>
      <c r="C32" t="s">
        <v>174</v>
      </c>
      <c r="D32">
        <v>0.40000000000005959</v>
      </c>
      <c r="E32">
        <v>208.1</v>
      </c>
    </row>
    <row r="33" spans="1:5" x14ac:dyDescent="0.25">
      <c r="A33" t="s">
        <v>8</v>
      </c>
      <c r="B33">
        <v>2030</v>
      </c>
      <c r="C33" t="s">
        <v>120</v>
      </c>
      <c r="D33">
        <v>0.40000000000005947</v>
      </c>
      <c r="E33">
        <v>3867.2800000000011</v>
      </c>
    </row>
    <row r="34" spans="1:5" x14ac:dyDescent="0.25">
      <c r="A34" t="s">
        <v>8</v>
      </c>
      <c r="B34">
        <v>2030</v>
      </c>
      <c r="C34" t="s">
        <v>174</v>
      </c>
      <c r="D34">
        <v>0.40000000000005959</v>
      </c>
      <c r="E34">
        <v>208.1</v>
      </c>
    </row>
    <row r="35" spans="1:5" x14ac:dyDescent="0.25">
      <c r="A35" t="s">
        <v>8</v>
      </c>
      <c r="B35">
        <v>2033</v>
      </c>
      <c r="C35" t="s">
        <v>120</v>
      </c>
      <c r="D35">
        <v>0.40000000000005947</v>
      </c>
      <c r="E35">
        <v>3867.2800000000011</v>
      </c>
    </row>
    <row r="36" spans="1:5" x14ac:dyDescent="0.25">
      <c r="A36" t="s">
        <v>8</v>
      </c>
      <c r="B36">
        <v>2033</v>
      </c>
      <c r="C36" t="s">
        <v>174</v>
      </c>
      <c r="D36">
        <v>0.40000000000005959</v>
      </c>
      <c r="E36">
        <v>60</v>
      </c>
    </row>
    <row r="37" spans="1:5" x14ac:dyDescent="0.25">
      <c r="A37" t="s">
        <v>10</v>
      </c>
      <c r="B37">
        <v>2025</v>
      </c>
      <c r="C37" t="s">
        <v>175</v>
      </c>
      <c r="D37">
        <v>0.29408960344788693</v>
      </c>
      <c r="E37">
        <v>640</v>
      </c>
    </row>
    <row r="38" spans="1:5" x14ac:dyDescent="0.25">
      <c r="A38" t="s">
        <v>10</v>
      </c>
      <c r="B38">
        <v>2028</v>
      </c>
      <c r="C38" t="s">
        <v>175</v>
      </c>
      <c r="D38">
        <v>0.29408960344788693</v>
      </c>
      <c r="E38">
        <v>640</v>
      </c>
    </row>
    <row r="39" spans="1:5" x14ac:dyDescent="0.25">
      <c r="A39" t="s">
        <v>10</v>
      </c>
      <c r="B39">
        <v>2030</v>
      </c>
      <c r="C39" t="s">
        <v>175</v>
      </c>
      <c r="D39">
        <v>0.29408960344788693</v>
      </c>
      <c r="E39">
        <v>640</v>
      </c>
    </row>
    <row r="40" spans="1:5" x14ac:dyDescent="0.25">
      <c r="A40" t="s">
        <v>10</v>
      </c>
      <c r="B40">
        <v>2033</v>
      </c>
      <c r="C40" t="s">
        <v>175</v>
      </c>
      <c r="D40">
        <v>0.29408960344788693</v>
      </c>
      <c r="E40">
        <v>640</v>
      </c>
    </row>
    <row r="41" spans="1:5" x14ac:dyDescent="0.25">
      <c r="A41" t="s">
        <v>12</v>
      </c>
      <c r="B41">
        <v>2025</v>
      </c>
      <c r="C41" t="s">
        <v>175</v>
      </c>
      <c r="D41">
        <v>0.2402805452247801</v>
      </c>
      <c r="E41">
        <v>767</v>
      </c>
    </row>
    <row r="42" spans="1:5" x14ac:dyDescent="0.25">
      <c r="A42" t="s">
        <v>12</v>
      </c>
      <c r="B42">
        <v>2028</v>
      </c>
      <c r="C42" t="s">
        <v>175</v>
      </c>
      <c r="D42">
        <v>0.2402805452247801</v>
      </c>
      <c r="E42">
        <v>767</v>
      </c>
    </row>
    <row r="43" spans="1:5" x14ac:dyDescent="0.25">
      <c r="A43" t="s">
        <v>12</v>
      </c>
      <c r="B43">
        <v>2030</v>
      </c>
      <c r="C43" t="s">
        <v>175</v>
      </c>
      <c r="D43">
        <v>0.2402805452247801</v>
      </c>
      <c r="E43">
        <v>357</v>
      </c>
    </row>
    <row r="44" spans="1:5" x14ac:dyDescent="0.25">
      <c r="A44" t="s">
        <v>14</v>
      </c>
      <c r="B44">
        <v>2025</v>
      </c>
      <c r="C44" t="s">
        <v>120</v>
      </c>
      <c r="D44">
        <v>0.39727350063800793</v>
      </c>
      <c r="E44">
        <v>2351</v>
      </c>
    </row>
    <row r="45" spans="1:5" x14ac:dyDescent="0.25">
      <c r="A45" t="s">
        <v>14</v>
      </c>
      <c r="B45">
        <v>2025</v>
      </c>
      <c r="C45" t="s">
        <v>51</v>
      </c>
      <c r="D45">
        <v>1</v>
      </c>
      <c r="E45">
        <v>5100.3599999999997</v>
      </c>
    </row>
    <row r="46" spans="1:5" x14ac:dyDescent="0.25">
      <c r="A46" t="s">
        <v>14</v>
      </c>
      <c r="B46">
        <v>2028</v>
      </c>
      <c r="C46" t="s">
        <v>120</v>
      </c>
      <c r="D46">
        <v>0.39727350063800793</v>
      </c>
      <c r="E46">
        <v>2351</v>
      </c>
    </row>
    <row r="47" spans="1:5" x14ac:dyDescent="0.25">
      <c r="A47" t="s">
        <v>14</v>
      </c>
      <c r="B47">
        <v>2028</v>
      </c>
      <c r="C47" t="s">
        <v>51</v>
      </c>
      <c r="D47">
        <v>1</v>
      </c>
      <c r="E47">
        <v>5100.3599999999997</v>
      </c>
    </row>
    <row r="48" spans="1:5" x14ac:dyDescent="0.25">
      <c r="A48" t="s">
        <v>14</v>
      </c>
      <c r="B48">
        <v>2030</v>
      </c>
      <c r="C48" t="s">
        <v>120</v>
      </c>
      <c r="D48">
        <v>0.44572448228403527</v>
      </c>
      <c r="E48">
        <v>3124.3</v>
      </c>
    </row>
    <row r="49" spans="1:5" x14ac:dyDescent="0.25">
      <c r="A49" t="s">
        <v>14</v>
      </c>
      <c r="B49">
        <v>2030</v>
      </c>
      <c r="C49" t="s">
        <v>51</v>
      </c>
      <c r="D49">
        <v>1</v>
      </c>
      <c r="E49">
        <v>3040.72</v>
      </c>
    </row>
    <row r="50" spans="1:5" x14ac:dyDescent="0.25">
      <c r="A50" t="s">
        <v>14</v>
      </c>
      <c r="B50">
        <v>2033</v>
      </c>
      <c r="C50" t="s">
        <v>120</v>
      </c>
      <c r="D50">
        <v>0.44572448228403527</v>
      </c>
      <c r="E50">
        <v>3124.3</v>
      </c>
    </row>
    <row r="51" spans="1:5" x14ac:dyDescent="0.25">
      <c r="A51" t="s">
        <v>14</v>
      </c>
      <c r="B51">
        <v>2033</v>
      </c>
      <c r="C51" t="s">
        <v>51</v>
      </c>
      <c r="D51">
        <v>1</v>
      </c>
      <c r="E51">
        <v>2048.7199999999998</v>
      </c>
    </row>
    <row r="52" spans="1:5" x14ac:dyDescent="0.25">
      <c r="A52" t="s">
        <v>15</v>
      </c>
      <c r="B52">
        <v>2025</v>
      </c>
      <c r="C52" t="s">
        <v>175</v>
      </c>
      <c r="D52">
        <v>0.43089989179536042</v>
      </c>
      <c r="E52">
        <v>1196</v>
      </c>
    </row>
    <row r="53" spans="1:5" x14ac:dyDescent="0.25">
      <c r="A53" t="s">
        <v>15</v>
      </c>
      <c r="B53">
        <v>2025</v>
      </c>
      <c r="C53" t="s">
        <v>120</v>
      </c>
      <c r="D53">
        <v>0.37752777659955161</v>
      </c>
      <c r="E53">
        <v>640</v>
      </c>
    </row>
    <row r="54" spans="1:5" x14ac:dyDescent="0.25">
      <c r="A54" t="s">
        <v>15</v>
      </c>
      <c r="B54">
        <v>2028</v>
      </c>
      <c r="C54" t="s">
        <v>175</v>
      </c>
      <c r="D54">
        <v>0.43089989179536042</v>
      </c>
      <c r="E54">
        <v>1196</v>
      </c>
    </row>
    <row r="55" spans="1:5" x14ac:dyDescent="0.25">
      <c r="A55" t="s">
        <v>15</v>
      </c>
      <c r="B55">
        <v>2028</v>
      </c>
      <c r="C55" t="s">
        <v>120</v>
      </c>
      <c r="D55">
        <v>0.37752777659955161</v>
      </c>
      <c r="E55">
        <v>640</v>
      </c>
    </row>
    <row r="56" spans="1:5" x14ac:dyDescent="0.25">
      <c r="A56" t="s">
        <v>15</v>
      </c>
      <c r="B56">
        <v>2030</v>
      </c>
      <c r="C56" t="s">
        <v>175</v>
      </c>
      <c r="D56">
        <v>0.43089989179536042</v>
      </c>
      <c r="E56">
        <v>1196</v>
      </c>
    </row>
    <row r="57" spans="1:5" x14ac:dyDescent="0.25">
      <c r="A57" t="s">
        <v>15</v>
      </c>
      <c r="B57">
        <v>2030</v>
      </c>
      <c r="C57" t="s">
        <v>120</v>
      </c>
      <c r="D57">
        <v>0.37752777659955161</v>
      </c>
      <c r="E57">
        <v>640</v>
      </c>
    </row>
    <row r="58" spans="1:5" x14ac:dyDescent="0.25">
      <c r="A58" t="s">
        <v>15</v>
      </c>
      <c r="B58">
        <v>2033</v>
      </c>
      <c r="C58" t="s">
        <v>175</v>
      </c>
      <c r="D58">
        <v>0.43322851811280422</v>
      </c>
      <c r="E58">
        <v>1146</v>
      </c>
    </row>
    <row r="59" spans="1:5" x14ac:dyDescent="0.25">
      <c r="A59" t="s">
        <v>15</v>
      </c>
      <c r="B59">
        <v>2033</v>
      </c>
      <c r="C59" t="s">
        <v>120</v>
      </c>
      <c r="D59">
        <v>0.37752777659955161</v>
      </c>
      <c r="E59">
        <v>640</v>
      </c>
    </row>
    <row r="60" spans="1:5" x14ac:dyDescent="0.25">
      <c r="A60" t="s">
        <v>16</v>
      </c>
      <c r="B60">
        <v>2025</v>
      </c>
      <c r="C60" t="s">
        <v>174</v>
      </c>
      <c r="D60">
        <v>0.21663071207170539</v>
      </c>
      <c r="E60">
        <v>5499.5999999999995</v>
      </c>
    </row>
    <row r="61" spans="1:5" x14ac:dyDescent="0.25">
      <c r="A61" t="s">
        <v>16</v>
      </c>
      <c r="B61">
        <v>2028</v>
      </c>
      <c r="C61" t="s">
        <v>174</v>
      </c>
      <c r="D61">
        <v>0.22105205479451279</v>
      </c>
      <c r="E61">
        <v>4799.9999999999991</v>
      </c>
    </row>
    <row r="62" spans="1:5" x14ac:dyDescent="0.25">
      <c r="A62" t="s">
        <v>16</v>
      </c>
      <c r="B62">
        <v>2030</v>
      </c>
      <c r="C62" t="s">
        <v>174</v>
      </c>
      <c r="D62">
        <v>0.22105205479451279</v>
      </c>
      <c r="E62">
        <v>4400</v>
      </c>
    </row>
    <row r="63" spans="1:5" x14ac:dyDescent="0.25">
      <c r="A63" t="s">
        <v>16</v>
      </c>
      <c r="B63">
        <v>2033</v>
      </c>
      <c r="C63" t="s">
        <v>174</v>
      </c>
      <c r="D63">
        <v>0.22105205479451279</v>
      </c>
      <c r="E63">
        <v>3400.6000000000008</v>
      </c>
    </row>
    <row r="64" spans="1:5" x14ac:dyDescent="0.25">
      <c r="A64" t="s">
        <v>17</v>
      </c>
      <c r="B64">
        <v>2025</v>
      </c>
      <c r="C64" t="s">
        <v>120</v>
      </c>
      <c r="D64">
        <v>0.40299999999992281</v>
      </c>
      <c r="E64">
        <v>334</v>
      </c>
    </row>
    <row r="65" spans="1:5" x14ac:dyDescent="0.25">
      <c r="A65" t="s">
        <v>17</v>
      </c>
      <c r="B65">
        <v>2028</v>
      </c>
      <c r="C65" t="s">
        <v>120</v>
      </c>
      <c r="D65">
        <v>0.40299999999992281</v>
      </c>
      <c r="E65">
        <v>334</v>
      </c>
    </row>
    <row r="66" spans="1:5" x14ac:dyDescent="0.25">
      <c r="A66" t="s">
        <v>17</v>
      </c>
      <c r="B66">
        <v>2030</v>
      </c>
      <c r="C66" t="s">
        <v>120</v>
      </c>
      <c r="D66">
        <v>0.40299999999992281</v>
      </c>
      <c r="E66">
        <v>334</v>
      </c>
    </row>
    <row r="67" spans="1:5" x14ac:dyDescent="0.25">
      <c r="A67" t="s">
        <v>17</v>
      </c>
      <c r="B67">
        <v>2033</v>
      </c>
      <c r="C67" t="s">
        <v>120</v>
      </c>
      <c r="D67">
        <v>0.40299999999992281</v>
      </c>
      <c r="E67">
        <v>334</v>
      </c>
    </row>
    <row r="68" spans="1:5" x14ac:dyDescent="0.25">
      <c r="A68" t="s">
        <v>20</v>
      </c>
      <c r="B68">
        <v>2025</v>
      </c>
      <c r="C68" t="s">
        <v>175</v>
      </c>
      <c r="D68">
        <v>0.58008207287512936</v>
      </c>
      <c r="E68">
        <v>173.5</v>
      </c>
    </row>
    <row r="69" spans="1:5" x14ac:dyDescent="0.25">
      <c r="A69" t="s">
        <v>20</v>
      </c>
      <c r="B69">
        <v>2025</v>
      </c>
      <c r="C69" t="s">
        <v>120</v>
      </c>
      <c r="D69">
        <v>0.30290979693910169</v>
      </c>
      <c r="E69">
        <v>566.4</v>
      </c>
    </row>
    <row r="70" spans="1:5" x14ac:dyDescent="0.25">
      <c r="A70" t="s">
        <v>20</v>
      </c>
      <c r="B70">
        <v>2025</v>
      </c>
      <c r="C70" t="s">
        <v>51</v>
      </c>
      <c r="D70">
        <v>0.91935361659558468</v>
      </c>
      <c r="E70">
        <v>1917</v>
      </c>
    </row>
    <row r="71" spans="1:5" x14ac:dyDescent="0.25">
      <c r="A71" t="s">
        <v>20</v>
      </c>
      <c r="B71">
        <v>2025</v>
      </c>
      <c r="C71" t="s">
        <v>174</v>
      </c>
      <c r="D71">
        <v>0.44643867213050609</v>
      </c>
      <c r="E71">
        <v>964.89943999999991</v>
      </c>
    </row>
    <row r="72" spans="1:5" x14ac:dyDescent="0.25">
      <c r="A72" t="s">
        <v>20</v>
      </c>
      <c r="B72">
        <v>2028</v>
      </c>
      <c r="C72" t="s">
        <v>175</v>
      </c>
      <c r="D72">
        <v>0.58008207287512936</v>
      </c>
      <c r="E72">
        <v>173.5</v>
      </c>
    </row>
    <row r="73" spans="1:5" x14ac:dyDescent="0.25">
      <c r="A73" t="s">
        <v>20</v>
      </c>
      <c r="B73">
        <v>2028</v>
      </c>
      <c r="C73" t="s">
        <v>120</v>
      </c>
      <c r="D73">
        <v>0.30433514399291878</v>
      </c>
      <c r="E73">
        <v>479</v>
      </c>
    </row>
    <row r="74" spans="1:5" x14ac:dyDescent="0.25">
      <c r="A74" t="s">
        <v>20</v>
      </c>
      <c r="B74">
        <v>2028</v>
      </c>
      <c r="C74" t="s">
        <v>51</v>
      </c>
      <c r="D74">
        <v>0.91935361659558468</v>
      </c>
      <c r="E74">
        <v>1917</v>
      </c>
    </row>
    <row r="75" spans="1:5" x14ac:dyDescent="0.25">
      <c r="A75" t="s">
        <v>20</v>
      </c>
      <c r="B75">
        <v>2028</v>
      </c>
      <c r="C75" t="s">
        <v>174</v>
      </c>
      <c r="D75">
        <v>0.42242248898924989</v>
      </c>
      <c r="E75">
        <v>1083.4854399999999</v>
      </c>
    </row>
    <row r="76" spans="1:5" x14ac:dyDescent="0.25">
      <c r="A76" t="s">
        <v>20</v>
      </c>
      <c r="B76">
        <v>2030</v>
      </c>
      <c r="C76" t="s">
        <v>175</v>
      </c>
      <c r="D76">
        <v>0.70180580333544373</v>
      </c>
      <c r="E76">
        <v>102.1</v>
      </c>
    </row>
    <row r="77" spans="1:5" x14ac:dyDescent="0.25">
      <c r="A77" t="s">
        <v>20</v>
      </c>
      <c r="B77">
        <v>2030</v>
      </c>
      <c r="C77" t="s">
        <v>120</v>
      </c>
      <c r="D77">
        <v>0.32723127425800702</v>
      </c>
      <c r="E77">
        <v>384</v>
      </c>
    </row>
    <row r="78" spans="1:5" x14ac:dyDescent="0.25">
      <c r="A78" t="s">
        <v>20</v>
      </c>
      <c r="B78">
        <v>2030</v>
      </c>
      <c r="C78" t="s">
        <v>51</v>
      </c>
      <c r="D78">
        <v>0.75957406619752532</v>
      </c>
      <c r="E78">
        <v>3097</v>
      </c>
    </row>
    <row r="79" spans="1:5" x14ac:dyDescent="0.25">
      <c r="A79" t="s">
        <v>20</v>
      </c>
      <c r="B79">
        <v>2030</v>
      </c>
      <c r="C79" t="s">
        <v>174</v>
      </c>
      <c r="D79">
        <v>0.41924257827841538</v>
      </c>
      <c r="E79">
        <v>1101.4084399999999</v>
      </c>
    </row>
    <row r="80" spans="1:5" x14ac:dyDescent="0.25">
      <c r="A80" t="s">
        <v>20</v>
      </c>
      <c r="B80">
        <v>2033</v>
      </c>
      <c r="C80" t="s">
        <v>175</v>
      </c>
      <c r="D80">
        <v>0.80814670740384598</v>
      </c>
      <c r="E80">
        <v>75.099999999999994</v>
      </c>
    </row>
    <row r="81" spans="1:5" x14ac:dyDescent="0.25">
      <c r="A81" t="s">
        <v>20</v>
      </c>
      <c r="B81">
        <v>2033</v>
      </c>
      <c r="C81" t="s">
        <v>120</v>
      </c>
      <c r="D81">
        <v>0.32723127425800702</v>
      </c>
      <c r="E81">
        <v>384</v>
      </c>
    </row>
    <row r="82" spans="1:5" x14ac:dyDescent="0.25">
      <c r="A82" t="s">
        <v>20</v>
      </c>
      <c r="B82">
        <v>2033</v>
      </c>
      <c r="C82" t="s">
        <v>51</v>
      </c>
      <c r="D82">
        <v>0.68795905611731023</v>
      </c>
      <c r="E82">
        <v>4277</v>
      </c>
    </row>
    <row r="83" spans="1:5" x14ac:dyDescent="0.25">
      <c r="A83" t="s">
        <v>20</v>
      </c>
      <c r="B83">
        <v>2033</v>
      </c>
      <c r="C83" t="s">
        <v>174</v>
      </c>
      <c r="D83">
        <v>0.41768450795486628</v>
      </c>
      <c r="E83">
        <v>1110.4084399999999</v>
      </c>
    </row>
    <row r="84" spans="1:5" x14ac:dyDescent="0.25">
      <c r="A84" t="s">
        <v>21</v>
      </c>
      <c r="B84">
        <v>2025</v>
      </c>
      <c r="C84" t="s">
        <v>175</v>
      </c>
      <c r="D84">
        <v>0.5</v>
      </c>
      <c r="E84">
        <v>73</v>
      </c>
    </row>
    <row r="85" spans="1:5" x14ac:dyDescent="0.25">
      <c r="A85" t="s">
        <v>21</v>
      </c>
      <c r="B85">
        <v>2025</v>
      </c>
      <c r="C85" t="s">
        <v>120</v>
      </c>
      <c r="D85">
        <v>0.1049679235402</v>
      </c>
      <c r="E85">
        <v>3055.2</v>
      </c>
    </row>
    <row r="86" spans="1:5" x14ac:dyDescent="0.25">
      <c r="A86" t="s">
        <v>21</v>
      </c>
      <c r="B86">
        <v>2028</v>
      </c>
      <c r="C86" t="s">
        <v>175</v>
      </c>
      <c r="D86">
        <v>0.5</v>
      </c>
      <c r="E86">
        <v>73</v>
      </c>
    </row>
    <row r="87" spans="1:5" x14ac:dyDescent="0.25">
      <c r="A87" t="s">
        <v>21</v>
      </c>
      <c r="B87">
        <v>2028</v>
      </c>
      <c r="C87" t="s">
        <v>120</v>
      </c>
      <c r="D87">
        <v>0.1049679235402</v>
      </c>
      <c r="E87">
        <v>3055.2</v>
      </c>
    </row>
    <row r="88" spans="1:5" x14ac:dyDescent="0.25">
      <c r="A88" t="s">
        <v>21</v>
      </c>
      <c r="B88">
        <v>2030</v>
      </c>
      <c r="C88" t="s">
        <v>175</v>
      </c>
      <c r="D88">
        <v>0.5</v>
      </c>
      <c r="E88">
        <v>73</v>
      </c>
    </row>
    <row r="89" spans="1:5" x14ac:dyDescent="0.25">
      <c r="A89" t="s">
        <v>21</v>
      </c>
      <c r="B89">
        <v>2030</v>
      </c>
      <c r="C89" t="s">
        <v>120</v>
      </c>
      <c r="D89">
        <v>0.1049679235402</v>
      </c>
      <c r="E89">
        <v>3055.2</v>
      </c>
    </row>
    <row r="90" spans="1:5" x14ac:dyDescent="0.25">
      <c r="A90" t="s">
        <v>21</v>
      </c>
      <c r="B90">
        <v>2033</v>
      </c>
      <c r="C90" t="s">
        <v>175</v>
      </c>
      <c r="D90">
        <v>0.5</v>
      </c>
      <c r="E90">
        <v>73</v>
      </c>
    </row>
    <row r="91" spans="1:5" x14ac:dyDescent="0.25">
      <c r="A91" t="s">
        <v>21</v>
      </c>
      <c r="B91">
        <v>2033</v>
      </c>
      <c r="C91" t="s">
        <v>120</v>
      </c>
      <c r="D91">
        <v>0.1049679235402</v>
      </c>
      <c r="E91">
        <v>3055.2</v>
      </c>
    </row>
    <row r="92" spans="1:5" x14ac:dyDescent="0.25">
      <c r="A92" t="s">
        <v>22</v>
      </c>
      <c r="B92">
        <v>2025</v>
      </c>
      <c r="C92" t="s">
        <v>120</v>
      </c>
      <c r="D92">
        <v>0</v>
      </c>
      <c r="E92">
        <v>3497.4</v>
      </c>
    </row>
    <row r="93" spans="1:5" x14ac:dyDescent="0.25">
      <c r="A93" t="s">
        <v>23</v>
      </c>
      <c r="B93">
        <v>2025</v>
      </c>
      <c r="C93" t="s">
        <v>120</v>
      </c>
      <c r="D93">
        <v>0.40000000000005959</v>
      </c>
      <c r="E93">
        <v>149</v>
      </c>
    </row>
    <row r="94" spans="1:5" x14ac:dyDescent="0.25">
      <c r="A94" t="s">
        <v>23</v>
      </c>
      <c r="B94">
        <v>2028</v>
      </c>
      <c r="C94" t="s">
        <v>120</v>
      </c>
      <c r="D94">
        <v>0.40000000000005959</v>
      </c>
      <c r="E94">
        <v>149</v>
      </c>
    </row>
    <row r="95" spans="1:5" x14ac:dyDescent="0.25">
      <c r="A95" t="s">
        <v>23</v>
      </c>
      <c r="B95">
        <v>2030</v>
      </c>
      <c r="C95" t="s">
        <v>120</v>
      </c>
      <c r="D95">
        <v>0.40000000000005959</v>
      </c>
      <c r="E95">
        <v>149</v>
      </c>
    </row>
    <row r="96" spans="1:5" x14ac:dyDescent="0.25">
      <c r="A96" t="s">
        <v>23</v>
      </c>
      <c r="B96">
        <v>2033</v>
      </c>
      <c r="C96" t="s">
        <v>120</v>
      </c>
      <c r="D96">
        <v>0.40000000000005959</v>
      </c>
      <c r="E96">
        <v>149</v>
      </c>
    </row>
    <row r="97" spans="1:5" x14ac:dyDescent="0.25">
      <c r="A97" t="s">
        <v>24</v>
      </c>
      <c r="B97">
        <v>2025</v>
      </c>
      <c r="C97" t="s">
        <v>175</v>
      </c>
      <c r="D97">
        <v>1.292954184887171E-2</v>
      </c>
      <c r="E97">
        <v>1845</v>
      </c>
    </row>
    <row r="98" spans="1:5" x14ac:dyDescent="0.25">
      <c r="A98" t="s">
        <v>24</v>
      </c>
      <c r="B98">
        <v>2025</v>
      </c>
      <c r="C98" t="s">
        <v>120</v>
      </c>
      <c r="D98">
        <v>1.424027183708859E-2</v>
      </c>
      <c r="E98">
        <v>4330</v>
      </c>
    </row>
    <row r="99" spans="1:5" x14ac:dyDescent="0.25">
      <c r="A99" t="s">
        <v>24</v>
      </c>
      <c r="B99">
        <v>2028</v>
      </c>
      <c r="C99" t="s">
        <v>120</v>
      </c>
      <c r="D99">
        <v>0.1000000000000149</v>
      </c>
      <c r="E99">
        <v>95</v>
      </c>
    </row>
    <row r="100" spans="1:5" x14ac:dyDescent="0.25">
      <c r="A100" t="s">
        <v>24</v>
      </c>
      <c r="B100">
        <v>2030</v>
      </c>
      <c r="C100" t="s">
        <v>120</v>
      </c>
      <c r="D100">
        <v>0.1000000000000149</v>
      </c>
      <c r="E100">
        <v>95</v>
      </c>
    </row>
    <row r="101" spans="1:5" x14ac:dyDescent="0.25">
      <c r="A101" t="s">
        <v>24</v>
      </c>
      <c r="B101">
        <v>2033</v>
      </c>
      <c r="C101" t="s">
        <v>120</v>
      </c>
      <c r="D101">
        <v>0.1000000000000149</v>
      </c>
      <c r="E101">
        <v>95</v>
      </c>
    </row>
    <row r="102" spans="1:5" x14ac:dyDescent="0.25">
      <c r="A102" t="s">
        <v>25</v>
      </c>
      <c r="B102">
        <v>2025</v>
      </c>
      <c r="C102" t="s">
        <v>120</v>
      </c>
      <c r="D102">
        <v>0.2033463680271515</v>
      </c>
      <c r="E102">
        <v>8559.5</v>
      </c>
    </row>
    <row r="103" spans="1:5" x14ac:dyDescent="0.25">
      <c r="A103" t="s">
        <v>25</v>
      </c>
      <c r="B103">
        <v>2028</v>
      </c>
      <c r="C103" t="s">
        <v>120</v>
      </c>
      <c r="D103">
        <v>0.40310809228250022</v>
      </c>
      <c r="E103">
        <v>4269.5</v>
      </c>
    </row>
    <row r="104" spans="1:5" x14ac:dyDescent="0.25">
      <c r="A104" t="s">
        <v>25</v>
      </c>
      <c r="B104">
        <v>2030</v>
      </c>
      <c r="C104" t="s">
        <v>120</v>
      </c>
      <c r="D104">
        <v>0.40310809228250022</v>
      </c>
      <c r="E104">
        <v>4269.5</v>
      </c>
    </row>
    <row r="105" spans="1:5" x14ac:dyDescent="0.25">
      <c r="A105" t="s">
        <v>25</v>
      </c>
      <c r="B105">
        <v>2033</v>
      </c>
      <c r="C105" t="s">
        <v>120</v>
      </c>
      <c r="D105">
        <v>0.40310809228250022</v>
      </c>
      <c r="E105">
        <v>4269.5</v>
      </c>
    </row>
    <row r="106" spans="1:5" x14ac:dyDescent="0.25">
      <c r="A106" t="s">
        <v>26</v>
      </c>
      <c r="B106">
        <v>2025</v>
      </c>
      <c r="C106" t="s">
        <v>120</v>
      </c>
      <c r="D106">
        <v>0.12193953211637169</v>
      </c>
      <c r="E106">
        <v>5086</v>
      </c>
    </row>
    <row r="107" spans="1:5" x14ac:dyDescent="0.25">
      <c r="A107" t="s">
        <v>26</v>
      </c>
      <c r="B107">
        <v>2028</v>
      </c>
      <c r="C107" t="s">
        <v>120</v>
      </c>
      <c r="D107">
        <v>0.40000000000005959</v>
      </c>
      <c r="E107">
        <v>1544</v>
      </c>
    </row>
    <row r="108" spans="1:5" x14ac:dyDescent="0.25">
      <c r="A108" t="s">
        <v>26</v>
      </c>
      <c r="B108">
        <v>2030</v>
      </c>
      <c r="C108" t="s">
        <v>120</v>
      </c>
      <c r="D108">
        <v>0.40000000000005959</v>
      </c>
      <c r="E108">
        <v>1544</v>
      </c>
    </row>
    <row r="109" spans="1:5" x14ac:dyDescent="0.25">
      <c r="A109" t="s">
        <v>26</v>
      </c>
      <c r="B109">
        <v>2033</v>
      </c>
      <c r="C109" t="s">
        <v>120</v>
      </c>
      <c r="D109">
        <v>0.40000000000005959</v>
      </c>
      <c r="E109">
        <v>1544</v>
      </c>
    </row>
    <row r="110" spans="1:5" x14ac:dyDescent="0.25">
      <c r="A110" t="s">
        <v>27</v>
      </c>
      <c r="B110">
        <v>2025</v>
      </c>
      <c r="C110" t="s">
        <v>175</v>
      </c>
      <c r="D110">
        <v>0.44999999999992918</v>
      </c>
      <c r="E110">
        <v>517</v>
      </c>
    </row>
    <row r="111" spans="1:5" x14ac:dyDescent="0.25">
      <c r="A111" t="s">
        <v>27</v>
      </c>
      <c r="B111">
        <v>2025</v>
      </c>
      <c r="C111" t="s">
        <v>120</v>
      </c>
      <c r="D111">
        <v>0.82814298293377275</v>
      </c>
      <c r="E111">
        <v>590</v>
      </c>
    </row>
    <row r="112" spans="1:5" x14ac:dyDescent="0.25">
      <c r="A112" t="s">
        <v>28</v>
      </c>
      <c r="B112">
        <v>2025</v>
      </c>
      <c r="C112" t="s">
        <v>120</v>
      </c>
      <c r="D112">
        <v>0.23387593187517081</v>
      </c>
      <c r="E112">
        <v>1789.29</v>
      </c>
    </row>
    <row r="113" spans="1:5" x14ac:dyDescent="0.25">
      <c r="A113" t="s">
        <v>28</v>
      </c>
      <c r="B113">
        <v>2028</v>
      </c>
      <c r="C113" t="s">
        <v>120</v>
      </c>
      <c r="D113">
        <v>0.41007571658902109</v>
      </c>
      <c r="E113">
        <v>445.63</v>
      </c>
    </row>
    <row r="114" spans="1:5" x14ac:dyDescent="0.25">
      <c r="A114" t="s">
        <v>28</v>
      </c>
      <c r="B114">
        <v>2030</v>
      </c>
      <c r="C114" t="s">
        <v>120</v>
      </c>
      <c r="D114">
        <v>0.41007571658902109</v>
      </c>
      <c r="E114">
        <v>445.63</v>
      </c>
    </row>
    <row r="115" spans="1:5" x14ac:dyDescent="0.25">
      <c r="A115" t="s">
        <v>28</v>
      </c>
      <c r="B115">
        <v>2033</v>
      </c>
      <c r="C115" t="s">
        <v>120</v>
      </c>
      <c r="D115">
        <v>0.41007571658902109</v>
      </c>
      <c r="E115">
        <v>445.63</v>
      </c>
    </row>
    <row r="116" spans="1:5" x14ac:dyDescent="0.25">
      <c r="A116" t="s">
        <v>35</v>
      </c>
      <c r="B116">
        <v>2025</v>
      </c>
      <c r="C116" t="s">
        <v>175</v>
      </c>
      <c r="D116">
        <v>0.21441095890411799</v>
      </c>
      <c r="E116">
        <v>631</v>
      </c>
    </row>
    <row r="117" spans="1:5" x14ac:dyDescent="0.25">
      <c r="A117" t="s">
        <v>35</v>
      </c>
      <c r="B117">
        <v>2025</v>
      </c>
      <c r="C117" t="s">
        <v>120</v>
      </c>
      <c r="D117">
        <v>0.37300671530077972</v>
      </c>
      <c r="E117">
        <v>3756.5</v>
      </c>
    </row>
    <row r="118" spans="1:5" x14ac:dyDescent="0.25">
      <c r="A118" t="s">
        <v>35</v>
      </c>
      <c r="B118">
        <v>2025</v>
      </c>
      <c r="C118" t="s">
        <v>174</v>
      </c>
      <c r="D118">
        <v>0.42468546100104371</v>
      </c>
      <c r="E118">
        <v>4599.5</v>
      </c>
    </row>
    <row r="119" spans="1:5" x14ac:dyDescent="0.25">
      <c r="A119" t="s">
        <v>35</v>
      </c>
      <c r="B119">
        <v>2028</v>
      </c>
      <c r="C119" t="s">
        <v>175</v>
      </c>
      <c r="D119">
        <v>0.21441095890411799</v>
      </c>
      <c r="E119">
        <v>631</v>
      </c>
    </row>
    <row r="120" spans="1:5" x14ac:dyDescent="0.25">
      <c r="A120" t="s">
        <v>35</v>
      </c>
      <c r="B120">
        <v>2028</v>
      </c>
      <c r="C120" t="s">
        <v>120</v>
      </c>
      <c r="D120">
        <v>0.37300671530077972</v>
      </c>
      <c r="E120">
        <v>3756.5</v>
      </c>
    </row>
    <row r="121" spans="1:5" x14ac:dyDescent="0.25">
      <c r="A121" t="s">
        <v>35</v>
      </c>
      <c r="B121">
        <v>2028</v>
      </c>
      <c r="C121" t="s">
        <v>174</v>
      </c>
      <c r="D121">
        <v>0.42977950554427791</v>
      </c>
      <c r="E121">
        <v>4446.5</v>
      </c>
    </row>
    <row r="122" spans="1:5" x14ac:dyDescent="0.25">
      <c r="A122" t="s">
        <v>35</v>
      </c>
      <c r="B122">
        <v>2030</v>
      </c>
      <c r="C122" t="s">
        <v>120</v>
      </c>
      <c r="D122">
        <v>0.330833636400366</v>
      </c>
      <c r="E122">
        <v>3220.5</v>
      </c>
    </row>
    <row r="123" spans="1:5" x14ac:dyDescent="0.25">
      <c r="A123" t="s">
        <v>35</v>
      </c>
      <c r="B123">
        <v>2030</v>
      </c>
      <c r="C123" t="s">
        <v>174</v>
      </c>
      <c r="D123">
        <v>0.42971746100451819</v>
      </c>
      <c r="E123">
        <v>4381.5</v>
      </c>
    </row>
    <row r="124" spans="1:5" x14ac:dyDescent="0.25">
      <c r="A124" t="s">
        <v>35</v>
      </c>
      <c r="B124">
        <v>2033</v>
      </c>
      <c r="C124" t="s">
        <v>120</v>
      </c>
      <c r="D124">
        <v>0.330833636400366</v>
      </c>
      <c r="E124">
        <v>3220.5</v>
      </c>
    </row>
    <row r="125" spans="1:5" x14ac:dyDescent="0.25">
      <c r="A125" t="s">
        <v>35</v>
      </c>
      <c r="B125">
        <v>2033</v>
      </c>
      <c r="C125" t="s">
        <v>174</v>
      </c>
      <c r="D125">
        <v>0.42971746100451819</v>
      </c>
      <c r="E125">
        <v>4381.5</v>
      </c>
    </row>
    <row r="126" spans="1:5" x14ac:dyDescent="0.25">
      <c r="A126" t="s">
        <v>41</v>
      </c>
      <c r="B126">
        <v>2025</v>
      </c>
      <c r="C126" t="s">
        <v>175</v>
      </c>
      <c r="D126">
        <v>0.3499136557261438</v>
      </c>
      <c r="E126">
        <v>298</v>
      </c>
    </row>
    <row r="127" spans="1:5" x14ac:dyDescent="0.25">
      <c r="A127" t="s">
        <v>41</v>
      </c>
      <c r="B127">
        <v>2025</v>
      </c>
      <c r="C127" t="s">
        <v>120</v>
      </c>
      <c r="D127">
        <v>0.63827636155656609</v>
      </c>
      <c r="E127">
        <v>636.29999999999995</v>
      </c>
    </row>
    <row r="128" spans="1:5" x14ac:dyDescent="0.25">
      <c r="A128" t="s">
        <v>41</v>
      </c>
      <c r="B128">
        <v>2028</v>
      </c>
      <c r="C128" t="s">
        <v>120</v>
      </c>
      <c r="D128">
        <v>0.52595363659050987</v>
      </c>
      <c r="E128">
        <v>931.3</v>
      </c>
    </row>
    <row r="129" spans="1:5" x14ac:dyDescent="0.25">
      <c r="A129" t="s">
        <v>41</v>
      </c>
      <c r="B129">
        <v>2030</v>
      </c>
      <c r="C129" t="s">
        <v>120</v>
      </c>
      <c r="D129">
        <v>0.52595363659050987</v>
      </c>
      <c r="E129">
        <v>931.3</v>
      </c>
    </row>
    <row r="130" spans="1:5" x14ac:dyDescent="0.25">
      <c r="A130" t="s">
        <v>41</v>
      </c>
      <c r="B130">
        <v>2033</v>
      </c>
      <c r="C130" t="s">
        <v>120</v>
      </c>
      <c r="D130">
        <v>0.3687607914418109</v>
      </c>
      <c r="E130">
        <v>1423.3</v>
      </c>
    </row>
    <row r="131" spans="1:5" x14ac:dyDescent="0.25">
      <c r="A131" t="s">
        <v>42</v>
      </c>
      <c r="B131">
        <v>2025</v>
      </c>
      <c r="C131" t="s">
        <v>175</v>
      </c>
      <c r="D131">
        <v>0.71016326437762922</v>
      </c>
      <c r="E131">
        <v>2213.6480000000001</v>
      </c>
    </row>
    <row r="132" spans="1:5" x14ac:dyDescent="0.25">
      <c r="A132" t="s">
        <v>42</v>
      </c>
      <c r="B132">
        <v>2025</v>
      </c>
      <c r="C132" t="s">
        <v>120</v>
      </c>
      <c r="D132">
        <v>0.49863013698630138</v>
      </c>
      <c r="E132">
        <v>277.89999999999998</v>
      </c>
    </row>
    <row r="133" spans="1:5" x14ac:dyDescent="0.25">
      <c r="A133" t="s">
        <v>42</v>
      </c>
      <c r="B133">
        <v>2028</v>
      </c>
      <c r="C133" t="s">
        <v>175</v>
      </c>
      <c r="D133">
        <v>0.71016326437762922</v>
      </c>
      <c r="E133">
        <v>2213.6480000000001</v>
      </c>
    </row>
    <row r="134" spans="1:5" x14ac:dyDescent="0.25">
      <c r="A134" t="s">
        <v>42</v>
      </c>
      <c r="B134">
        <v>2028</v>
      </c>
      <c r="C134" t="s">
        <v>120</v>
      </c>
      <c r="D134">
        <v>0.49863013698630138</v>
      </c>
      <c r="E134">
        <v>277.89999999999998</v>
      </c>
    </row>
    <row r="135" spans="1:5" x14ac:dyDescent="0.25">
      <c r="A135" t="s">
        <v>42</v>
      </c>
      <c r="B135">
        <v>2030</v>
      </c>
      <c r="C135" t="s">
        <v>175</v>
      </c>
      <c r="D135">
        <v>0.71016326437762922</v>
      </c>
      <c r="E135">
        <v>2213.6480000000001</v>
      </c>
    </row>
    <row r="136" spans="1:5" x14ac:dyDescent="0.25">
      <c r="A136" t="s">
        <v>42</v>
      </c>
      <c r="B136">
        <v>2030</v>
      </c>
      <c r="C136" t="s">
        <v>120</v>
      </c>
      <c r="D136">
        <v>0.49863013698630138</v>
      </c>
      <c r="E136">
        <v>277.89999999999998</v>
      </c>
    </row>
    <row r="137" spans="1:5" x14ac:dyDescent="0.25">
      <c r="A137" t="s">
        <v>42</v>
      </c>
      <c r="B137">
        <v>2033</v>
      </c>
      <c r="C137" t="s">
        <v>175</v>
      </c>
      <c r="D137">
        <v>0.71016326437762922</v>
      </c>
      <c r="E137">
        <v>2213.6480000000001</v>
      </c>
    </row>
    <row r="138" spans="1:5" x14ac:dyDescent="0.25">
      <c r="A138" t="s">
        <v>42</v>
      </c>
      <c r="B138">
        <v>2033</v>
      </c>
      <c r="C138" t="s">
        <v>120</v>
      </c>
      <c r="D138">
        <v>0.49863013698630138</v>
      </c>
      <c r="E138">
        <v>277.89999999999998</v>
      </c>
    </row>
    <row r="139" spans="1:5" x14ac:dyDescent="0.25">
      <c r="A139" t="s">
        <v>47</v>
      </c>
      <c r="B139">
        <v>2025</v>
      </c>
      <c r="C139" t="s">
        <v>175</v>
      </c>
      <c r="D139">
        <v>0.4965943588490988</v>
      </c>
      <c r="E139">
        <v>81</v>
      </c>
    </row>
    <row r="140" spans="1:5" x14ac:dyDescent="0.25">
      <c r="A140" t="s">
        <v>47</v>
      </c>
      <c r="B140">
        <v>2025</v>
      </c>
      <c r="C140" t="s">
        <v>120</v>
      </c>
      <c r="D140">
        <v>0.4965943588490988</v>
      </c>
      <c r="E140">
        <v>112</v>
      </c>
    </row>
    <row r="141" spans="1:5" x14ac:dyDescent="0.25">
      <c r="A141" t="s">
        <v>47</v>
      </c>
      <c r="B141">
        <v>2025</v>
      </c>
      <c r="C141" t="s">
        <v>51</v>
      </c>
      <c r="D141">
        <v>1</v>
      </c>
      <c r="E141">
        <v>696</v>
      </c>
    </row>
    <row r="142" spans="1:5" x14ac:dyDescent="0.25">
      <c r="A142" t="s">
        <v>47</v>
      </c>
      <c r="B142">
        <v>2028</v>
      </c>
      <c r="C142" t="s">
        <v>175</v>
      </c>
      <c r="D142">
        <v>0.4965943588490988</v>
      </c>
      <c r="E142">
        <v>81</v>
      </c>
    </row>
    <row r="143" spans="1:5" x14ac:dyDescent="0.25">
      <c r="A143" t="s">
        <v>47</v>
      </c>
      <c r="B143">
        <v>2028</v>
      </c>
      <c r="C143" t="s">
        <v>120</v>
      </c>
      <c r="D143">
        <v>0.4965943588490988</v>
      </c>
      <c r="E143">
        <v>112</v>
      </c>
    </row>
    <row r="144" spans="1:5" x14ac:dyDescent="0.25">
      <c r="A144" t="s">
        <v>47</v>
      </c>
      <c r="B144">
        <v>2028</v>
      </c>
      <c r="C144" t="s">
        <v>51</v>
      </c>
      <c r="D144">
        <v>1</v>
      </c>
      <c r="E144">
        <v>696</v>
      </c>
    </row>
    <row r="145" spans="1:5" x14ac:dyDescent="0.25">
      <c r="A145" t="s">
        <v>47</v>
      </c>
      <c r="B145">
        <v>2030</v>
      </c>
      <c r="C145" t="s">
        <v>175</v>
      </c>
      <c r="D145">
        <v>0.4965943588490988</v>
      </c>
      <c r="E145">
        <v>81</v>
      </c>
    </row>
    <row r="146" spans="1:5" x14ac:dyDescent="0.25">
      <c r="A146" t="s">
        <v>47</v>
      </c>
      <c r="B146">
        <v>2030</v>
      </c>
      <c r="C146" t="s">
        <v>120</v>
      </c>
      <c r="D146">
        <v>0.4965943588490988</v>
      </c>
      <c r="E146">
        <v>112</v>
      </c>
    </row>
    <row r="147" spans="1:5" x14ac:dyDescent="0.25">
      <c r="A147" t="s">
        <v>47</v>
      </c>
      <c r="B147">
        <v>2030</v>
      </c>
      <c r="C147" t="s">
        <v>51</v>
      </c>
      <c r="D147">
        <v>1</v>
      </c>
      <c r="E147">
        <v>696</v>
      </c>
    </row>
    <row r="148" spans="1:5" x14ac:dyDescent="0.25">
      <c r="A148" t="s">
        <v>47</v>
      </c>
      <c r="B148">
        <v>2033</v>
      </c>
      <c r="C148" t="s">
        <v>175</v>
      </c>
      <c r="D148">
        <v>0.49659435884909869</v>
      </c>
      <c r="E148">
        <v>36</v>
      </c>
    </row>
    <row r="149" spans="1:5" x14ac:dyDescent="0.25">
      <c r="A149" t="s">
        <v>47</v>
      </c>
      <c r="B149">
        <v>2033</v>
      </c>
      <c r="C149" t="s">
        <v>120</v>
      </c>
      <c r="D149">
        <v>0.4965943588490988</v>
      </c>
      <c r="E149">
        <v>112</v>
      </c>
    </row>
    <row r="150" spans="1:5" x14ac:dyDescent="0.25">
      <c r="A150" t="s">
        <v>47</v>
      </c>
      <c r="B150">
        <v>2033</v>
      </c>
      <c r="C150" t="s">
        <v>51</v>
      </c>
      <c r="D150">
        <v>1</v>
      </c>
      <c r="E150">
        <v>696</v>
      </c>
    </row>
    <row r="151" spans="1:5" x14ac:dyDescent="0.25">
      <c r="A151" t="s">
        <v>50</v>
      </c>
      <c r="B151">
        <v>2025</v>
      </c>
      <c r="C151" t="s">
        <v>120</v>
      </c>
      <c r="D151">
        <v>0.38300945027427191</v>
      </c>
      <c r="E151">
        <v>947</v>
      </c>
    </row>
    <row r="152" spans="1:5" x14ac:dyDescent="0.25">
      <c r="A152" t="s">
        <v>50</v>
      </c>
      <c r="B152">
        <v>2028</v>
      </c>
      <c r="C152" t="s">
        <v>120</v>
      </c>
      <c r="D152">
        <v>0.38300945027427191</v>
      </c>
      <c r="E152">
        <v>947</v>
      </c>
    </row>
    <row r="153" spans="1:5" x14ac:dyDescent="0.25">
      <c r="A153" t="s">
        <v>50</v>
      </c>
      <c r="B153">
        <v>2030</v>
      </c>
      <c r="C153" t="s">
        <v>120</v>
      </c>
      <c r="D153">
        <v>0.38300945027427191</v>
      </c>
      <c r="E153">
        <v>947</v>
      </c>
    </row>
    <row r="154" spans="1:5" x14ac:dyDescent="0.25">
      <c r="A154" t="s">
        <v>50</v>
      </c>
      <c r="B154">
        <v>2033</v>
      </c>
      <c r="C154" t="s">
        <v>120</v>
      </c>
      <c r="D154">
        <v>0.63725490196072243</v>
      </c>
      <c r="E154">
        <v>408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55227-C9F2-46A1-B7FC-186FB3791B86}">
  <dimension ref="A1:E126"/>
  <sheetViews>
    <sheetView topLeftCell="A59" workbookViewId="0">
      <selection activeCell="B126" sqref="B126"/>
    </sheetView>
  </sheetViews>
  <sheetFormatPr defaultRowHeight="15" x14ac:dyDescent="0.25"/>
  <cols>
    <col min="1" max="1" width="6.28515625" bestFit="1" customWidth="1"/>
    <col min="2" max="2" width="5" bestFit="1" customWidth="1"/>
    <col min="3" max="3" width="13.5703125" bestFit="1" customWidth="1"/>
    <col min="4" max="4" width="30.42578125" bestFit="1" customWidth="1"/>
    <col min="5" max="5" width="28" bestFit="1" customWidth="1"/>
  </cols>
  <sheetData>
    <row r="1" spans="1:5" x14ac:dyDescent="0.25">
      <c r="A1" s="79" t="s">
        <v>168</v>
      </c>
      <c r="B1" s="79" t="s">
        <v>169</v>
      </c>
      <c r="C1" s="79" t="s">
        <v>170</v>
      </c>
      <c r="D1" s="79" t="s">
        <v>178</v>
      </c>
      <c r="E1" s="79" t="s">
        <v>179</v>
      </c>
    </row>
    <row r="2" spans="1:5" x14ac:dyDescent="0.25">
      <c r="A2" t="s">
        <v>6</v>
      </c>
      <c r="B2">
        <v>2025</v>
      </c>
      <c r="C2" t="s">
        <v>120</v>
      </c>
      <c r="D2" s="80">
        <v>0.98443374578017329</v>
      </c>
      <c r="E2" s="81">
        <v>1503.2</v>
      </c>
    </row>
    <row r="3" spans="1:5" x14ac:dyDescent="0.25">
      <c r="A3" t="s">
        <v>6</v>
      </c>
      <c r="B3">
        <v>2025</v>
      </c>
      <c r="C3" t="s">
        <v>174</v>
      </c>
      <c r="D3" s="80">
        <v>0.92949771689504146</v>
      </c>
      <c r="E3" s="81">
        <v>375</v>
      </c>
    </row>
    <row r="4" spans="1:5" x14ac:dyDescent="0.25">
      <c r="A4" t="s">
        <v>6</v>
      </c>
      <c r="B4">
        <v>2028</v>
      </c>
      <c r="C4" t="s">
        <v>120</v>
      </c>
      <c r="D4" s="80">
        <v>0.98359263379044071</v>
      </c>
      <c r="E4" s="81">
        <v>1871.600000000001</v>
      </c>
    </row>
    <row r="5" spans="1:5" x14ac:dyDescent="0.25">
      <c r="A5" t="s">
        <v>6</v>
      </c>
      <c r="B5">
        <v>2028</v>
      </c>
      <c r="C5" t="s">
        <v>174</v>
      </c>
      <c r="D5" s="80">
        <v>0.92949771689504146</v>
      </c>
      <c r="E5" s="81">
        <v>375</v>
      </c>
    </row>
    <row r="6" spans="1:5" x14ac:dyDescent="0.25">
      <c r="A6" t="s">
        <v>6</v>
      </c>
      <c r="B6">
        <v>2030</v>
      </c>
      <c r="C6" t="s">
        <v>120</v>
      </c>
      <c r="D6" s="80">
        <v>0.98359263379044071</v>
      </c>
      <c r="E6" s="81">
        <v>1871.600000000001</v>
      </c>
    </row>
    <row r="7" spans="1:5" x14ac:dyDescent="0.25">
      <c r="A7" t="s">
        <v>6</v>
      </c>
      <c r="B7">
        <v>2030</v>
      </c>
      <c r="C7" t="s">
        <v>174</v>
      </c>
      <c r="D7" s="80">
        <v>0.92949771689504146</v>
      </c>
      <c r="E7" s="81">
        <v>375</v>
      </c>
    </row>
    <row r="8" spans="1:5" x14ac:dyDescent="0.25">
      <c r="A8" t="s">
        <v>6</v>
      </c>
      <c r="B8">
        <v>2033</v>
      </c>
      <c r="C8" t="s">
        <v>120</v>
      </c>
      <c r="D8" s="80">
        <v>0.98170811011691228</v>
      </c>
      <c r="E8" s="81">
        <v>1383.6</v>
      </c>
    </row>
    <row r="9" spans="1:5" x14ac:dyDescent="0.25">
      <c r="A9" t="s">
        <v>6</v>
      </c>
      <c r="B9">
        <v>2033</v>
      </c>
      <c r="C9" t="s">
        <v>174</v>
      </c>
      <c r="D9" s="80">
        <v>0.92949771689504135</v>
      </c>
      <c r="E9" s="81">
        <v>75</v>
      </c>
    </row>
    <row r="10" spans="1:5" x14ac:dyDescent="0.25">
      <c r="A10" t="s">
        <v>10</v>
      </c>
      <c r="B10">
        <v>2025</v>
      </c>
      <c r="C10" t="s">
        <v>175</v>
      </c>
      <c r="D10" s="80">
        <v>0.9260273972602151</v>
      </c>
      <c r="E10" s="81">
        <v>231.89</v>
      </c>
    </row>
    <row r="11" spans="1:5" x14ac:dyDescent="0.25">
      <c r="A11" t="s">
        <v>10</v>
      </c>
      <c r="B11">
        <v>2025</v>
      </c>
      <c r="C11" t="s">
        <v>120</v>
      </c>
      <c r="D11" s="80">
        <v>0.95910707154111785</v>
      </c>
      <c r="E11" s="81">
        <v>279.86640740699988</v>
      </c>
    </row>
    <row r="12" spans="1:5" x14ac:dyDescent="0.25">
      <c r="A12" t="s">
        <v>10</v>
      </c>
      <c r="B12">
        <v>2025</v>
      </c>
      <c r="C12" t="s">
        <v>174</v>
      </c>
      <c r="D12" s="80">
        <v>0.92602739726021488</v>
      </c>
      <c r="E12" s="81">
        <v>18</v>
      </c>
    </row>
    <row r="13" spans="1:5" x14ac:dyDescent="0.25">
      <c r="A13" t="s">
        <v>10</v>
      </c>
      <c r="B13">
        <v>2028</v>
      </c>
      <c r="C13" t="s">
        <v>175</v>
      </c>
      <c r="D13" s="80">
        <v>0.92602739726021499</v>
      </c>
      <c r="E13" s="81">
        <v>225.52</v>
      </c>
    </row>
    <row r="14" spans="1:5" x14ac:dyDescent="0.25">
      <c r="A14" t="s">
        <v>10</v>
      </c>
      <c r="B14">
        <v>2028</v>
      </c>
      <c r="C14" t="s">
        <v>120</v>
      </c>
      <c r="D14" s="80">
        <v>0.95891100621974512</v>
      </c>
      <c r="E14" s="81">
        <v>269.83962962999988</v>
      </c>
    </row>
    <row r="15" spans="1:5" x14ac:dyDescent="0.25">
      <c r="A15" t="s">
        <v>10</v>
      </c>
      <c r="B15">
        <v>2028</v>
      </c>
      <c r="C15" t="s">
        <v>174</v>
      </c>
      <c r="D15" s="80">
        <v>0.92602739726021488</v>
      </c>
      <c r="E15" s="81">
        <v>18</v>
      </c>
    </row>
    <row r="16" spans="1:5" x14ac:dyDescent="0.25">
      <c r="A16" t="s">
        <v>10</v>
      </c>
      <c r="B16">
        <v>2030</v>
      </c>
      <c r="C16" t="s">
        <v>175</v>
      </c>
      <c r="D16" s="80">
        <v>0.92602739726021499</v>
      </c>
      <c r="E16" s="81">
        <v>225.52</v>
      </c>
    </row>
    <row r="17" spans="1:5" x14ac:dyDescent="0.25">
      <c r="A17" t="s">
        <v>10</v>
      </c>
      <c r="B17">
        <v>2030</v>
      </c>
      <c r="C17" t="s">
        <v>120</v>
      </c>
      <c r="D17" s="80">
        <v>0.95887548028305469</v>
      </c>
      <c r="E17" s="81">
        <v>268.09922222300003</v>
      </c>
    </row>
    <row r="18" spans="1:5" x14ac:dyDescent="0.25">
      <c r="A18" t="s">
        <v>10</v>
      </c>
      <c r="B18">
        <v>2030</v>
      </c>
      <c r="C18" t="s">
        <v>174</v>
      </c>
      <c r="D18" s="80">
        <v>0.92602739726021488</v>
      </c>
      <c r="E18" s="81">
        <v>18</v>
      </c>
    </row>
    <row r="19" spans="1:5" x14ac:dyDescent="0.25">
      <c r="A19" t="s">
        <v>10</v>
      </c>
      <c r="B19">
        <v>2033</v>
      </c>
      <c r="C19" t="s">
        <v>175</v>
      </c>
      <c r="D19" s="80">
        <v>0.9260273972602151</v>
      </c>
      <c r="E19" s="81">
        <v>210.52</v>
      </c>
    </row>
    <row r="20" spans="1:5" x14ac:dyDescent="0.25">
      <c r="A20" t="s">
        <v>10</v>
      </c>
      <c r="B20">
        <v>2033</v>
      </c>
      <c r="C20" t="s">
        <v>120</v>
      </c>
      <c r="D20" s="80">
        <v>0.95860798477373732</v>
      </c>
      <c r="E20" s="81">
        <v>255.682222223</v>
      </c>
    </row>
    <row r="21" spans="1:5" x14ac:dyDescent="0.25">
      <c r="A21" t="s">
        <v>10</v>
      </c>
      <c r="B21">
        <v>2033</v>
      </c>
      <c r="C21" t="s">
        <v>174</v>
      </c>
      <c r="D21" s="80">
        <v>0.92602739726021488</v>
      </c>
      <c r="E21" s="81">
        <v>18</v>
      </c>
    </row>
    <row r="22" spans="1:5" x14ac:dyDescent="0.25">
      <c r="A22" t="s">
        <v>12</v>
      </c>
      <c r="B22">
        <v>2025</v>
      </c>
      <c r="C22" t="s">
        <v>175</v>
      </c>
      <c r="D22" s="80">
        <v>0.92602739726021488</v>
      </c>
      <c r="E22" s="81">
        <v>219.06800000000001</v>
      </c>
    </row>
    <row r="23" spans="1:5" x14ac:dyDescent="0.25">
      <c r="A23" t="s">
        <v>12</v>
      </c>
      <c r="B23">
        <v>2025</v>
      </c>
      <c r="C23" t="s">
        <v>120</v>
      </c>
      <c r="D23" s="80">
        <v>0.95644409318345636</v>
      </c>
      <c r="E23" s="81">
        <v>1050.9440446209981</v>
      </c>
    </row>
    <row r="24" spans="1:5" x14ac:dyDescent="0.25">
      <c r="A24" t="s">
        <v>12</v>
      </c>
      <c r="B24">
        <v>2025</v>
      </c>
      <c r="C24" t="s">
        <v>174</v>
      </c>
      <c r="D24" s="80">
        <v>0.96438356164384909</v>
      </c>
      <c r="E24" s="81">
        <v>61.1</v>
      </c>
    </row>
    <row r="25" spans="1:5" x14ac:dyDescent="0.25">
      <c r="A25" t="s">
        <v>12</v>
      </c>
      <c r="B25">
        <v>2028</v>
      </c>
      <c r="C25" t="s">
        <v>175</v>
      </c>
      <c r="D25" s="80">
        <v>0.92602739726021488</v>
      </c>
      <c r="E25" s="81">
        <v>202.50800000000001</v>
      </c>
    </row>
    <row r="26" spans="1:5" x14ac:dyDescent="0.25">
      <c r="A26" t="s">
        <v>12</v>
      </c>
      <c r="B26">
        <v>2028</v>
      </c>
      <c r="C26" t="s">
        <v>120</v>
      </c>
      <c r="D26" s="80">
        <v>0.9578050166611034</v>
      </c>
      <c r="E26" s="81">
        <v>800.45890359199825</v>
      </c>
    </row>
    <row r="27" spans="1:5" x14ac:dyDescent="0.25">
      <c r="A27" t="s">
        <v>12</v>
      </c>
      <c r="B27">
        <v>2028</v>
      </c>
      <c r="C27" t="s">
        <v>174</v>
      </c>
      <c r="D27" s="80">
        <v>0.96438356164384909</v>
      </c>
      <c r="E27" s="81">
        <v>32</v>
      </c>
    </row>
    <row r="28" spans="1:5" x14ac:dyDescent="0.25">
      <c r="A28" t="s">
        <v>12</v>
      </c>
      <c r="B28">
        <v>2030</v>
      </c>
      <c r="C28" t="s">
        <v>175</v>
      </c>
      <c r="D28" s="80">
        <v>0.92602739726021499</v>
      </c>
      <c r="E28" s="81">
        <v>171.28634315599999</v>
      </c>
    </row>
    <row r="29" spans="1:5" x14ac:dyDescent="0.25">
      <c r="A29" t="s">
        <v>12</v>
      </c>
      <c r="B29">
        <v>2030</v>
      </c>
      <c r="C29" t="s">
        <v>120</v>
      </c>
      <c r="D29" s="80">
        <v>0.95708227210070751</v>
      </c>
      <c r="E29" s="81">
        <v>721.22258307999891</v>
      </c>
    </row>
    <row r="30" spans="1:5" x14ac:dyDescent="0.25">
      <c r="A30" t="s">
        <v>12</v>
      </c>
      <c r="B30">
        <v>2033</v>
      </c>
      <c r="C30" t="s">
        <v>175</v>
      </c>
      <c r="D30" s="80">
        <v>0.92602739726021488</v>
      </c>
      <c r="E30" s="81">
        <v>161.68634315599999</v>
      </c>
    </row>
    <row r="31" spans="1:5" x14ac:dyDescent="0.25">
      <c r="A31" t="s">
        <v>12</v>
      </c>
      <c r="B31">
        <v>2033</v>
      </c>
      <c r="C31" t="s">
        <v>120</v>
      </c>
      <c r="D31" s="80">
        <v>0.95877705672912961</v>
      </c>
      <c r="E31" s="81">
        <v>576.7273384619989</v>
      </c>
    </row>
    <row r="32" spans="1:5" x14ac:dyDescent="0.25">
      <c r="A32" t="s">
        <v>15</v>
      </c>
      <c r="B32">
        <v>2025</v>
      </c>
      <c r="C32" t="s">
        <v>174</v>
      </c>
      <c r="D32" s="80">
        <v>0.4837508789085937</v>
      </c>
      <c r="E32" s="81">
        <v>470.5</v>
      </c>
    </row>
    <row r="33" spans="1:5" x14ac:dyDescent="0.25">
      <c r="A33" t="s">
        <v>15</v>
      </c>
      <c r="B33">
        <v>2028</v>
      </c>
      <c r="C33" t="s">
        <v>174</v>
      </c>
      <c r="D33" s="80">
        <v>0.4837508789085937</v>
      </c>
      <c r="E33" s="81">
        <v>470.5</v>
      </c>
    </row>
    <row r="34" spans="1:5" x14ac:dyDescent="0.25">
      <c r="A34" t="s">
        <v>15</v>
      </c>
      <c r="B34">
        <v>2030</v>
      </c>
      <c r="C34" t="s">
        <v>174</v>
      </c>
      <c r="D34" s="80">
        <v>0.48733106055443998</v>
      </c>
      <c r="E34" s="81">
        <v>390.5</v>
      </c>
    </row>
    <row r="35" spans="1:5" x14ac:dyDescent="0.25">
      <c r="A35" t="s">
        <v>15</v>
      </c>
      <c r="B35">
        <v>2033</v>
      </c>
      <c r="C35" t="s">
        <v>174</v>
      </c>
      <c r="D35" s="80">
        <v>0.53318860939559964</v>
      </c>
      <c r="E35" s="81">
        <v>305.5</v>
      </c>
    </row>
    <row r="36" spans="1:5" x14ac:dyDescent="0.25">
      <c r="A36" t="s">
        <v>17</v>
      </c>
      <c r="B36">
        <v>2025</v>
      </c>
      <c r="C36" t="s">
        <v>120</v>
      </c>
      <c r="D36" s="80">
        <v>0.97698630136979425</v>
      </c>
      <c r="E36" s="81">
        <v>6862.3619999999992</v>
      </c>
    </row>
    <row r="37" spans="1:5" x14ac:dyDescent="0.25">
      <c r="A37" t="s">
        <v>17</v>
      </c>
      <c r="B37">
        <v>2028</v>
      </c>
      <c r="C37" t="s">
        <v>120</v>
      </c>
      <c r="D37" s="80">
        <v>0.97698630136979425</v>
      </c>
      <c r="E37" s="81">
        <v>7687.3619999999992</v>
      </c>
    </row>
    <row r="38" spans="1:5" x14ac:dyDescent="0.25">
      <c r="A38" t="s">
        <v>17</v>
      </c>
      <c r="B38">
        <v>2030</v>
      </c>
      <c r="C38" t="s">
        <v>120</v>
      </c>
      <c r="D38" s="80">
        <v>0.97698630136979425</v>
      </c>
      <c r="E38" s="81">
        <v>7687.3619999999992</v>
      </c>
    </row>
    <row r="39" spans="1:5" x14ac:dyDescent="0.25">
      <c r="A39" t="s">
        <v>17</v>
      </c>
      <c r="B39">
        <v>2033</v>
      </c>
      <c r="C39" t="s">
        <v>120</v>
      </c>
      <c r="D39" s="80">
        <v>0.97698630136979436</v>
      </c>
      <c r="E39" s="81">
        <v>7112.9</v>
      </c>
    </row>
    <row r="40" spans="1:5" x14ac:dyDescent="0.25">
      <c r="A40" t="s">
        <v>18</v>
      </c>
      <c r="B40">
        <v>2025</v>
      </c>
      <c r="C40" t="s">
        <v>174</v>
      </c>
      <c r="D40" s="80">
        <v>0.69999999999988949</v>
      </c>
      <c r="E40" s="81">
        <v>110</v>
      </c>
    </row>
    <row r="41" spans="1:5" x14ac:dyDescent="0.25">
      <c r="A41" t="s">
        <v>18</v>
      </c>
      <c r="B41">
        <v>2028</v>
      </c>
      <c r="C41" t="s">
        <v>174</v>
      </c>
      <c r="D41" s="80">
        <v>0.69999999999988949</v>
      </c>
      <c r="E41" s="81">
        <v>110</v>
      </c>
    </row>
    <row r="42" spans="1:5" x14ac:dyDescent="0.25">
      <c r="A42" t="s">
        <v>18</v>
      </c>
      <c r="B42">
        <v>2030</v>
      </c>
      <c r="C42" t="s">
        <v>174</v>
      </c>
      <c r="D42" s="80">
        <v>0.69999999999988949</v>
      </c>
      <c r="E42" s="81">
        <v>110</v>
      </c>
    </row>
    <row r="43" spans="1:5" x14ac:dyDescent="0.25">
      <c r="A43" t="s">
        <v>19</v>
      </c>
      <c r="B43">
        <v>2025</v>
      </c>
      <c r="C43" t="s">
        <v>175</v>
      </c>
      <c r="D43" s="80">
        <v>0.66206896551724137</v>
      </c>
      <c r="E43" s="81">
        <v>290</v>
      </c>
    </row>
    <row r="44" spans="1:5" x14ac:dyDescent="0.25">
      <c r="A44" t="s">
        <v>19</v>
      </c>
      <c r="B44">
        <v>2025</v>
      </c>
      <c r="C44" t="s">
        <v>120</v>
      </c>
      <c r="D44" s="80">
        <v>0.65468113975576658</v>
      </c>
      <c r="E44" s="81">
        <v>1474</v>
      </c>
    </row>
    <row r="45" spans="1:5" x14ac:dyDescent="0.25">
      <c r="A45" t="s">
        <v>19</v>
      </c>
      <c r="B45">
        <v>2025</v>
      </c>
      <c r="C45" t="s">
        <v>174</v>
      </c>
      <c r="D45" s="80">
        <v>7.952286282307347E-2</v>
      </c>
      <c r="E45" s="81">
        <v>502.99999999999989</v>
      </c>
    </row>
    <row r="46" spans="1:5" x14ac:dyDescent="0.25">
      <c r="A46" t="s">
        <v>19</v>
      </c>
      <c r="B46">
        <v>2028</v>
      </c>
      <c r="C46" t="s">
        <v>175</v>
      </c>
      <c r="D46" s="80">
        <v>0.66206896551724137</v>
      </c>
      <c r="E46" s="81">
        <v>290</v>
      </c>
    </row>
    <row r="47" spans="1:5" x14ac:dyDescent="0.25">
      <c r="A47" t="s">
        <v>19</v>
      </c>
      <c r="B47">
        <v>2028</v>
      </c>
      <c r="C47" t="s">
        <v>120</v>
      </c>
      <c r="D47" s="80">
        <v>0.65468113975576658</v>
      </c>
      <c r="E47" s="81">
        <v>1474</v>
      </c>
    </row>
    <row r="48" spans="1:5" x14ac:dyDescent="0.25">
      <c r="A48" t="s">
        <v>19</v>
      </c>
      <c r="B48">
        <v>2028</v>
      </c>
      <c r="C48" t="s">
        <v>174</v>
      </c>
      <c r="D48" s="80">
        <v>7.952286282307347E-2</v>
      </c>
      <c r="E48" s="81">
        <v>502.99999999999989</v>
      </c>
    </row>
    <row r="49" spans="1:5" x14ac:dyDescent="0.25">
      <c r="A49" t="s">
        <v>19</v>
      </c>
      <c r="B49">
        <v>2030</v>
      </c>
      <c r="C49" t="s">
        <v>175</v>
      </c>
      <c r="D49" s="80">
        <v>0.66206896551724137</v>
      </c>
      <c r="E49" s="81">
        <v>290</v>
      </c>
    </row>
    <row r="50" spans="1:5" x14ac:dyDescent="0.25">
      <c r="A50" t="s">
        <v>19</v>
      </c>
      <c r="B50">
        <v>2030</v>
      </c>
      <c r="C50" t="s">
        <v>120</v>
      </c>
      <c r="D50" s="80">
        <v>0.65468113975576658</v>
      </c>
      <c r="E50" s="81">
        <v>1474</v>
      </c>
    </row>
    <row r="51" spans="1:5" x14ac:dyDescent="0.25">
      <c r="A51" t="s">
        <v>19</v>
      </c>
      <c r="B51">
        <v>2030</v>
      </c>
      <c r="C51" t="s">
        <v>174</v>
      </c>
      <c r="D51" s="80">
        <v>7.952286282307347E-2</v>
      </c>
      <c r="E51" s="81">
        <v>502.99999999999989</v>
      </c>
    </row>
    <row r="52" spans="1:5" x14ac:dyDescent="0.25">
      <c r="A52" t="s">
        <v>19</v>
      </c>
      <c r="B52">
        <v>2033</v>
      </c>
      <c r="C52" t="s">
        <v>175</v>
      </c>
      <c r="D52" s="80">
        <v>0.66206896551724137</v>
      </c>
      <c r="E52" s="81">
        <v>290</v>
      </c>
    </row>
    <row r="53" spans="1:5" x14ac:dyDescent="0.25">
      <c r="A53" t="s">
        <v>19</v>
      </c>
      <c r="B53">
        <v>2033</v>
      </c>
      <c r="C53" t="s">
        <v>120</v>
      </c>
      <c r="D53" s="80">
        <v>1</v>
      </c>
      <c r="E53" s="81">
        <v>700</v>
      </c>
    </row>
    <row r="54" spans="1:5" x14ac:dyDescent="0.25">
      <c r="A54" t="s">
        <v>19</v>
      </c>
      <c r="B54">
        <v>2033</v>
      </c>
      <c r="C54" t="s">
        <v>174</v>
      </c>
      <c r="D54" s="80">
        <v>0.20000000000002979</v>
      </c>
      <c r="E54" s="81">
        <v>199.99999999999989</v>
      </c>
    </row>
    <row r="55" spans="1:5" x14ac:dyDescent="0.25">
      <c r="A55" t="s">
        <v>20</v>
      </c>
      <c r="B55">
        <v>2025</v>
      </c>
      <c r="C55" t="s">
        <v>174</v>
      </c>
      <c r="D55" s="80">
        <v>0.90933501539331441</v>
      </c>
      <c r="E55" s="81">
        <v>485</v>
      </c>
    </row>
    <row r="56" spans="1:5" x14ac:dyDescent="0.25">
      <c r="A56" t="s">
        <v>20</v>
      </c>
      <c r="B56">
        <v>2028</v>
      </c>
      <c r="C56" t="s">
        <v>174</v>
      </c>
      <c r="D56" s="80">
        <v>0.90933501539331441</v>
      </c>
      <c r="E56" s="81">
        <v>485</v>
      </c>
    </row>
    <row r="57" spans="1:5" x14ac:dyDescent="0.25">
      <c r="A57" t="s">
        <v>20</v>
      </c>
      <c r="B57">
        <v>2030</v>
      </c>
      <c r="C57" t="s">
        <v>51</v>
      </c>
      <c r="D57" s="80">
        <v>0.98664109589044025</v>
      </c>
      <c r="E57" s="81">
        <v>1180</v>
      </c>
    </row>
    <row r="58" spans="1:5" x14ac:dyDescent="0.25">
      <c r="A58" t="s">
        <v>20</v>
      </c>
      <c r="B58">
        <v>2030</v>
      </c>
      <c r="C58" t="s">
        <v>174</v>
      </c>
      <c r="D58" s="80">
        <v>0.90933501539331441</v>
      </c>
      <c r="E58" s="81">
        <v>485</v>
      </c>
    </row>
    <row r="59" spans="1:5" x14ac:dyDescent="0.25">
      <c r="A59" t="s">
        <v>20</v>
      </c>
      <c r="B59">
        <v>2033</v>
      </c>
      <c r="C59" t="s">
        <v>51</v>
      </c>
      <c r="D59" s="80">
        <v>0.98664109589044025</v>
      </c>
      <c r="E59" s="81">
        <v>2360</v>
      </c>
    </row>
    <row r="60" spans="1:5" x14ac:dyDescent="0.25">
      <c r="A60" t="s">
        <v>20</v>
      </c>
      <c r="B60">
        <v>2033</v>
      </c>
      <c r="C60" t="s">
        <v>174</v>
      </c>
      <c r="D60" s="80">
        <v>0.90933501539331441</v>
      </c>
      <c r="E60" s="81">
        <v>485</v>
      </c>
    </row>
    <row r="61" spans="1:5" x14ac:dyDescent="0.25">
      <c r="A61" t="s">
        <v>22</v>
      </c>
      <c r="B61">
        <v>2025</v>
      </c>
      <c r="C61" t="s">
        <v>120</v>
      </c>
      <c r="D61" s="80">
        <v>0.88797339205909842</v>
      </c>
      <c r="E61" s="81">
        <v>3497.4</v>
      </c>
    </row>
    <row r="62" spans="1:5" x14ac:dyDescent="0.25">
      <c r="A62" t="s">
        <v>22</v>
      </c>
      <c r="B62">
        <v>2028</v>
      </c>
      <c r="C62" t="s">
        <v>120</v>
      </c>
      <c r="D62" s="80">
        <v>0.88797339205909842</v>
      </c>
      <c r="E62" s="81">
        <v>3497.4</v>
      </c>
    </row>
    <row r="63" spans="1:5" x14ac:dyDescent="0.25">
      <c r="A63" t="s">
        <v>22</v>
      </c>
      <c r="B63">
        <v>2030</v>
      </c>
      <c r="C63" t="s">
        <v>120</v>
      </c>
      <c r="D63" s="80">
        <v>0.88797339205909842</v>
      </c>
      <c r="E63" s="81">
        <v>3497.4</v>
      </c>
    </row>
    <row r="64" spans="1:5" x14ac:dyDescent="0.25">
      <c r="A64" t="s">
        <v>22</v>
      </c>
      <c r="B64">
        <v>2033</v>
      </c>
      <c r="C64" t="s">
        <v>120</v>
      </c>
      <c r="D64" s="80">
        <v>0.88797339205909842</v>
      </c>
      <c r="E64" s="81">
        <v>3497.4</v>
      </c>
    </row>
    <row r="65" spans="1:5" x14ac:dyDescent="0.25">
      <c r="A65" t="s">
        <v>23</v>
      </c>
      <c r="B65">
        <v>2025</v>
      </c>
      <c r="C65" t="s">
        <v>120</v>
      </c>
      <c r="D65" s="80">
        <v>0.84141627011429121</v>
      </c>
      <c r="E65" s="81">
        <v>1077.0999999999999</v>
      </c>
    </row>
    <row r="66" spans="1:5" x14ac:dyDescent="0.25">
      <c r="A66" t="s">
        <v>23</v>
      </c>
      <c r="B66">
        <v>2028</v>
      </c>
      <c r="C66" t="s">
        <v>120</v>
      </c>
      <c r="D66" s="80">
        <v>0.84141627011429121</v>
      </c>
      <c r="E66" s="81">
        <v>1077.0999999999999</v>
      </c>
    </row>
    <row r="67" spans="1:5" x14ac:dyDescent="0.25">
      <c r="A67" t="s">
        <v>23</v>
      </c>
      <c r="B67">
        <v>2030</v>
      </c>
      <c r="C67" t="s">
        <v>120</v>
      </c>
      <c r="D67" s="80">
        <v>0.84141627011429121</v>
      </c>
      <c r="E67" s="81">
        <v>1077.0999999999999</v>
      </c>
    </row>
    <row r="68" spans="1:5" x14ac:dyDescent="0.25">
      <c r="A68" t="s">
        <v>23</v>
      </c>
      <c r="B68">
        <v>2033</v>
      </c>
      <c r="C68" t="s">
        <v>120</v>
      </c>
      <c r="D68" s="80">
        <v>0.84141627011429121</v>
      </c>
      <c r="E68" s="81">
        <v>1077.0999999999999</v>
      </c>
    </row>
    <row r="69" spans="1:5" x14ac:dyDescent="0.25">
      <c r="A69" t="s">
        <v>24</v>
      </c>
      <c r="B69">
        <v>2025</v>
      </c>
      <c r="C69" t="s">
        <v>175</v>
      </c>
      <c r="D69" s="80">
        <v>0.92509892656347326</v>
      </c>
      <c r="E69" s="81">
        <v>1845</v>
      </c>
    </row>
    <row r="70" spans="1:5" x14ac:dyDescent="0.25">
      <c r="A70" t="s">
        <v>24</v>
      </c>
      <c r="B70">
        <v>2025</v>
      </c>
      <c r="C70" t="s">
        <v>120</v>
      </c>
      <c r="D70" s="80">
        <v>0.87694876433683977</v>
      </c>
      <c r="E70" s="81">
        <v>7112.9000000000005</v>
      </c>
    </row>
    <row r="71" spans="1:5" x14ac:dyDescent="0.25">
      <c r="A71" t="s">
        <v>24</v>
      </c>
      <c r="B71">
        <v>2028</v>
      </c>
      <c r="C71" t="s">
        <v>120</v>
      </c>
      <c r="D71" s="80">
        <v>0.87694876433683977</v>
      </c>
      <c r="E71" s="81">
        <v>7112.9000000000005</v>
      </c>
    </row>
    <row r="72" spans="1:5" x14ac:dyDescent="0.25">
      <c r="A72" t="s">
        <v>24</v>
      </c>
      <c r="B72">
        <v>2030</v>
      </c>
      <c r="C72" t="s">
        <v>120</v>
      </c>
      <c r="D72" s="80">
        <v>0.87694876433683977</v>
      </c>
      <c r="E72" s="81">
        <v>7112.9000000000005</v>
      </c>
    </row>
    <row r="73" spans="1:5" x14ac:dyDescent="0.25">
      <c r="A73" t="s">
        <v>24</v>
      </c>
      <c r="B73">
        <v>2033</v>
      </c>
      <c r="C73" t="s">
        <v>120</v>
      </c>
      <c r="D73" s="80">
        <v>0.87694876433683977</v>
      </c>
      <c r="E73" s="81">
        <v>7112.9000000000005</v>
      </c>
    </row>
    <row r="74" spans="1:5" x14ac:dyDescent="0.25">
      <c r="A74" t="s">
        <v>25</v>
      </c>
      <c r="B74">
        <v>2025</v>
      </c>
      <c r="C74" t="s">
        <v>120</v>
      </c>
      <c r="D74" s="80">
        <v>0.81743800567544966</v>
      </c>
      <c r="E74" s="81">
        <v>25591</v>
      </c>
    </row>
    <row r="75" spans="1:5" x14ac:dyDescent="0.25">
      <c r="A75" t="s">
        <v>25</v>
      </c>
      <c r="B75">
        <v>2028</v>
      </c>
      <c r="C75" t="s">
        <v>120</v>
      </c>
      <c r="D75" s="80">
        <v>0.81743800567544966</v>
      </c>
      <c r="E75" s="81">
        <v>25591</v>
      </c>
    </row>
    <row r="76" spans="1:5" x14ac:dyDescent="0.25">
      <c r="A76" t="s">
        <v>25</v>
      </c>
      <c r="B76">
        <v>2030</v>
      </c>
      <c r="C76" t="s">
        <v>120</v>
      </c>
      <c r="D76" s="80">
        <v>0.81743800567544966</v>
      </c>
      <c r="E76" s="81">
        <v>25591</v>
      </c>
    </row>
    <row r="77" spans="1:5" x14ac:dyDescent="0.25">
      <c r="A77" t="s">
        <v>25</v>
      </c>
      <c r="B77">
        <v>2033</v>
      </c>
      <c r="C77" t="s">
        <v>120</v>
      </c>
      <c r="D77" s="80">
        <v>0.81743800567544966</v>
      </c>
      <c r="E77" s="81">
        <v>25591</v>
      </c>
    </row>
    <row r="78" spans="1:5" x14ac:dyDescent="0.25">
      <c r="A78" t="s">
        <v>26</v>
      </c>
      <c r="B78">
        <v>2025</v>
      </c>
      <c r="C78" t="s">
        <v>120</v>
      </c>
      <c r="D78" s="80">
        <v>0.85802343713335905</v>
      </c>
      <c r="E78" s="81">
        <v>3954</v>
      </c>
    </row>
    <row r="79" spans="1:5" x14ac:dyDescent="0.25">
      <c r="A79" t="s">
        <v>26</v>
      </c>
      <c r="B79">
        <v>2028</v>
      </c>
      <c r="C79" t="s">
        <v>120</v>
      </c>
      <c r="D79" s="80">
        <v>0.85802343713335905</v>
      </c>
      <c r="E79" s="81">
        <v>3954</v>
      </c>
    </row>
    <row r="80" spans="1:5" x14ac:dyDescent="0.25">
      <c r="A80" t="s">
        <v>26</v>
      </c>
      <c r="B80">
        <v>2030</v>
      </c>
      <c r="C80" t="s">
        <v>120</v>
      </c>
      <c r="D80" s="80">
        <v>0.85802343713335905</v>
      </c>
      <c r="E80" s="81">
        <v>3954</v>
      </c>
    </row>
    <row r="81" spans="1:5" x14ac:dyDescent="0.25">
      <c r="A81" t="s">
        <v>26</v>
      </c>
      <c r="B81">
        <v>2033</v>
      </c>
      <c r="C81" t="s">
        <v>120</v>
      </c>
      <c r="D81" s="80">
        <v>0.85802343713335905</v>
      </c>
      <c r="E81" s="81">
        <v>3954</v>
      </c>
    </row>
    <row r="82" spans="1:5" x14ac:dyDescent="0.25">
      <c r="A82" t="s">
        <v>27</v>
      </c>
      <c r="B82">
        <v>2025</v>
      </c>
      <c r="C82" t="s">
        <v>175</v>
      </c>
      <c r="D82" s="80">
        <v>0.85290709114285279</v>
      </c>
      <c r="E82" s="81">
        <v>517</v>
      </c>
    </row>
    <row r="83" spans="1:5" x14ac:dyDescent="0.25">
      <c r="A83" t="s">
        <v>27</v>
      </c>
      <c r="B83">
        <v>2025</v>
      </c>
      <c r="C83" t="s">
        <v>120</v>
      </c>
      <c r="D83" s="80">
        <v>0.806935109169855</v>
      </c>
      <c r="E83" s="81">
        <v>590</v>
      </c>
    </row>
    <row r="84" spans="1:5" x14ac:dyDescent="0.25">
      <c r="A84" t="s">
        <v>27</v>
      </c>
      <c r="B84">
        <v>2028</v>
      </c>
      <c r="C84" t="s">
        <v>175</v>
      </c>
      <c r="D84" s="80">
        <v>0.91015463301740784</v>
      </c>
      <c r="E84" s="81">
        <v>267</v>
      </c>
    </row>
    <row r="85" spans="1:5" x14ac:dyDescent="0.25">
      <c r="A85" t="s">
        <v>28</v>
      </c>
      <c r="B85">
        <v>2025</v>
      </c>
      <c r="C85" t="s">
        <v>120</v>
      </c>
      <c r="D85" s="80">
        <v>0.87525377082241851</v>
      </c>
      <c r="E85" s="81">
        <v>2700.29</v>
      </c>
    </row>
    <row r="86" spans="1:5" x14ac:dyDescent="0.25">
      <c r="A86" t="s">
        <v>28</v>
      </c>
      <c r="B86">
        <v>2025</v>
      </c>
      <c r="C86" t="s">
        <v>174</v>
      </c>
      <c r="D86" s="80">
        <v>0.90541885376029441</v>
      </c>
      <c r="E86" s="81">
        <v>866</v>
      </c>
    </row>
    <row r="87" spans="1:5" x14ac:dyDescent="0.25">
      <c r="A87" t="s">
        <v>28</v>
      </c>
      <c r="B87">
        <v>2028</v>
      </c>
      <c r="C87" t="s">
        <v>120</v>
      </c>
      <c r="D87" s="80">
        <v>0.87525377082241851</v>
      </c>
      <c r="E87" s="81">
        <v>2700.29</v>
      </c>
    </row>
    <row r="88" spans="1:5" x14ac:dyDescent="0.25">
      <c r="A88" t="s">
        <v>28</v>
      </c>
      <c r="B88">
        <v>2030</v>
      </c>
      <c r="C88" t="s">
        <v>120</v>
      </c>
      <c r="D88" s="80">
        <v>0.87525377082241851</v>
      </c>
      <c r="E88" s="81">
        <v>2700.29</v>
      </c>
    </row>
    <row r="89" spans="1:5" x14ac:dyDescent="0.25">
      <c r="A89" t="s">
        <v>28</v>
      </c>
      <c r="B89">
        <v>2033</v>
      </c>
      <c r="C89" t="s">
        <v>120</v>
      </c>
      <c r="D89" s="80">
        <v>0.87525377082241851</v>
      </c>
      <c r="E89" s="81">
        <v>2700.29</v>
      </c>
    </row>
    <row r="90" spans="1:5" x14ac:dyDescent="0.25">
      <c r="A90" t="s">
        <v>30</v>
      </c>
      <c r="B90">
        <v>2025</v>
      </c>
      <c r="C90" t="s">
        <v>174</v>
      </c>
      <c r="D90" s="80">
        <v>0.5</v>
      </c>
      <c r="E90" s="81">
        <v>69</v>
      </c>
    </row>
    <row r="91" spans="1:5" x14ac:dyDescent="0.25">
      <c r="A91" t="s">
        <v>30</v>
      </c>
      <c r="B91">
        <v>2028</v>
      </c>
      <c r="C91" t="s">
        <v>174</v>
      </c>
      <c r="D91" s="80">
        <v>0.5</v>
      </c>
      <c r="E91" s="81">
        <v>69</v>
      </c>
    </row>
    <row r="92" spans="1:5" x14ac:dyDescent="0.25">
      <c r="A92" t="s">
        <v>30</v>
      </c>
      <c r="B92">
        <v>2030</v>
      </c>
      <c r="C92" t="s">
        <v>174</v>
      </c>
      <c r="D92" s="80">
        <v>0.5</v>
      </c>
      <c r="E92" s="81">
        <v>69</v>
      </c>
    </row>
    <row r="93" spans="1:5" x14ac:dyDescent="0.25">
      <c r="A93" t="s">
        <v>30</v>
      </c>
      <c r="B93">
        <v>2033</v>
      </c>
      <c r="C93" t="s">
        <v>174</v>
      </c>
      <c r="D93" s="80">
        <v>0.5</v>
      </c>
      <c r="E93" s="81">
        <v>69</v>
      </c>
    </row>
    <row r="94" spans="1:5" x14ac:dyDescent="0.25">
      <c r="A94" t="s">
        <v>32</v>
      </c>
      <c r="B94">
        <v>2025</v>
      </c>
      <c r="C94" t="s">
        <v>175</v>
      </c>
      <c r="D94" s="80">
        <v>1</v>
      </c>
      <c r="E94" s="81">
        <v>225</v>
      </c>
    </row>
    <row r="95" spans="1:5" x14ac:dyDescent="0.25">
      <c r="A95" t="s">
        <v>32</v>
      </c>
      <c r="B95">
        <v>2028</v>
      </c>
      <c r="C95" t="s">
        <v>175</v>
      </c>
      <c r="D95" s="80">
        <v>1</v>
      </c>
      <c r="E95" s="81">
        <v>225</v>
      </c>
    </row>
    <row r="96" spans="1:5" x14ac:dyDescent="0.25">
      <c r="A96" t="s">
        <v>32</v>
      </c>
      <c r="B96">
        <v>2030</v>
      </c>
      <c r="C96" t="s">
        <v>175</v>
      </c>
      <c r="D96" s="80">
        <v>1</v>
      </c>
      <c r="E96" s="81">
        <v>225</v>
      </c>
    </row>
    <row r="97" spans="1:5" x14ac:dyDescent="0.25">
      <c r="A97" t="s">
        <v>35</v>
      </c>
      <c r="B97">
        <v>2025</v>
      </c>
      <c r="C97" t="s">
        <v>174</v>
      </c>
      <c r="D97" s="80">
        <v>0.85000000000012843</v>
      </c>
      <c r="E97" s="81">
        <v>4599.5</v>
      </c>
    </row>
    <row r="98" spans="1:5" x14ac:dyDescent="0.25">
      <c r="A98" t="s">
        <v>35</v>
      </c>
      <c r="B98">
        <v>2028</v>
      </c>
      <c r="C98" t="s">
        <v>174</v>
      </c>
      <c r="D98" s="80">
        <v>0.85000000000012832</v>
      </c>
      <c r="E98" s="81">
        <v>4446.5</v>
      </c>
    </row>
    <row r="99" spans="1:5" x14ac:dyDescent="0.25">
      <c r="A99" t="s">
        <v>35</v>
      </c>
      <c r="B99">
        <v>2030</v>
      </c>
      <c r="C99" t="s">
        <v>174</v>
      </c>
      <c r="D99" s="80">
        <v>0.85000000000012832</v>
      </c>
      <c r="E99" s="81">
        <v>4381.5</v>
      </c>
    </row>
    <row r="100" spans="1:5" x14ac:dyDescent="0.25">
      <c r="A100" t="s">
        <v>35</v>
      </c>
      <c r="B100">
        <v>2033</v>
      </c>
      <c r="C100" t="s">
        <v>174</v>
      </c>
      <c r="D100" s="80">
        <v>0.85000000000012832</v>
      </c>
      <c r="E100" s="81">
        <v>4381.5</v>
      </c>
    </row>
    <row r="101" spans="1:5" x14ac:dyDescent="0.25">
      <c r="A101" t="s">
        <v>36</v>
      </c>
      <c r="B101">
        <v>2025</v>
      </c>
      <c r="C101" t="s">
        <v>174</v>
      </c>
      <c r="D101" s="80">
        <v>1</v>
      </c>
      <c r="E101" s="81">
        <v>20</v>
      </c>
    </row>
    <row r="102" spans="1:5" x14ac:dyDescent="0.25">
      <c r="A102" t="s">
        <v>36</v>
      </c>
      <c r="B102">
        <v>2028</v>
      </c>
      <c r="C102" t="s">
        <v>174</v>
      </c>
      <c r="D102" s="80">
        <v>1</v>
      </c>
      <c r="E102" s="81">
        <v>20</v>
      </c>
    </row>
    <row r="103" spans="1:5" x14ac:dyDescent="0.25">
      <c r="A103" t="s">
        <v>36</v>
      </c>
      <c r="B103">
        <v>2030</v>
      </c>
      <c r="C103" t="s">
        <v>174</v>
      </c>
      <c r="D103" s="80">
        <v>1</v>
      </c>
      <c r="E103" s="81">
        <v>20</v>
      </c>
    </row>
    <row r="104" spans="1:5" x14ac:dyDescent="0.25">
      <c r="A104" t="s">
        <v>36</v>
      </c>
      <c r="B104">
        <v>2033</v>
      </c>
      <c r="C104" t="s">
        <v>174</v>
      </c>
      <c r="D104" s="80">
        <v>1</v>
      </c>
      <c r="E104" s="81">
        <v>20</v>
      </c>
    </row>
    <row r="105" spans="1:5" x14ac:dyDescent="0.25">
      <c r="A105" t="s">
        <v>37</v>
      </c>
      <c r="B105">
        <v>2025</v>
      </c>
      <c r="C105" t="s">
        <v>174</v>
      </c>
      <c r="D105" s="80">
        <v>1</v>
      </c>
      <c r="E105" s="81">
        <v>195</v>
      </c>
    </row>
    <row r="106" spans="1:5" x14ac:dyDescent="0.25">
      <c r="A106" t="s">
        <v>37</v>
      </c>
      <c r="B106">
        <v>2028</v>
      </c>
      <c r="C106" t="s">
        <v>174</v>
      </c>
      <c r="D106" s="80">
        <v>1</v>
      </c>
      <c r="E106" s="81">
        <v>195</v>
      </c>
    </row>
    <row r="107" spans="1:5" x14ac:dyDescent="0.25">
      <c r="A107" t="s">
        <v>37</v>
      </c>
      <c r="B107">
        <v>2030</v>
      </c>
      <c r="C107" t="s">
        <v>174</v>
      </c>
      <c r="D107" s="80">
        <v>1</v>
      </c>
      <c r="E107" s="81">
        <v>195</v>
      </c>
    </row>
    <row r="108" spans="1:5" x14ac:dyDescent="0.25">
      <c r="A108" t="s">
        <v>37</v>
      </c>
      <c r="B108">
        <v>2033</v>
      </c>
      <c r="C108" t="s">
        <v>174</v>
      </c>
      <c r="D108" s="80">
        <v>1</v>
      </c>
      <c r="E108" s="81">
        <v>195</v>
      </c>
    </row>
    <row r="109" spans="1:5" x14ac:dyDescent="0.25">
      <c r="A109" t="s">
        <v>38</v>
      </c>
      <c r="B109">
        <v>2025</v>
      </c>
      <c r="C109" t="s">
        <v>174</v>
      </c>
      <c r="D109" s="80">
        <v>1</v>
      </c>
      <c r="E109" s="81">
        <v>50</v>
      </c>
    </row>
    <row r="110" spans="1:5" x14ac:dyDescent="0.25">
      <c r="A110" t="s">
        <v>38</v>
      </c>
      <c r="B110">
        <v>2028</v>
      </c>
      <c r="C110" t="s">
        <v>174</v>
      </c>
      <c r="D110" s="80">
        <v>1</v>
      </c>
      <c r="E110" s="81">
        <v>50</v>
      </c>
    </row>
    <row r="111" spans="1:5" x14ac:dyDescent="0.25">
      <c r="A111" t="s">
        <v>38</v>
      </c>
      <c r="B111">
        <v>2030</v>
      </c>
      <c r="C111" t="s">
        <v>174</v>
      </c>
      <c r="D111" s="80">
        <v>1</v>
      </c>
      <c r="E111" s="81">
        <v>50</v>
      </c>
    </row>
    <row r="112" spans="1:5" x14ac:dyDescent="0.25">
      <c r="A112" t="s">
        <v>38</v>
      </c>
      <c r="B112">
        <v>2033</v>
      </c>
      <c r="C112" t="s">
        <v>174</v>
      </c>
      <c r="D112" s="80">
        <v>1</v>
      </c>
      <c r="E112" s="81">
        <v>50</v>
      </c>
    </row>
    <row r="113" spans="1:5" x14ac:dyDescent="0.25">
      <c r="A113" t="s">
        <v>41</v>
      </c>
      <c r="B113">
        <v>2025</v>
      </c>
      <c r="C113" t="s">
        <v>175</v>
      </c>
      <c r="D113" s="80">
        <v>0.29086757990867579</v>
      </c>
      <c r="E113" s="81">
        <v>130</v>
      </c>
    </row>
    <row r="114" spans="1:5" x14ac:dyDescent="0.25">
      <c r="A114" t="s">
        <v>41</v>
      </c>
      <c r="B114">
        <v>2025</v>
      </c>
      <c r="C114" t="s">
        <v>120</v>
      </c>
      <c r="D114" s="80">
        <v>0.78909659678584798</v>
      </c>
      <c r="E114" s="81">
        <v>391</v>
      </c>
    </row>
    <row r="115" spans="1:5" x14ac:dyDescent="0.25">
      <c r="A115" t="s">
        <v>41</v>
      </c>
      <c r="B115">
        <v>2028</v>
      </c>
      <c r="C115" t="s">
        <v>175</v>
      </c>
      <c r="D115" s="80">
        <v>0.29086757990867579</v>
      </c>
      <c r="E115" s="81">
        <v>130</v>
      </c>
    </row>
    <row r="116" spans="1:5" x14ac:dyDescent="0.25">
      <c r="A116" t="s">
        <v>41</v>
      </c>
      <c r="B116">
        <v>2028</v>
      </c>
      <c r="C116" t="s">
        <v>120</v>
      </c>
      <c r="D116" s="80">
        <v>0.78909659678584798</v>
      </c>
      <c r="E116" s="81">
        <v>391</v>
      </c>
    </row>
    <row r="117" spans="1:5" x14ac:dyDescent="0.25">
      <c r="A117" t="s">
        <v>41</v>
      </c>
      <c r="B117">
        <v>2030</v>
      </c>
      <c r="C117" t="s">
        <v>175</v>
      </c>
      <c r="D117" s="80">
        <v>0.29086757990867579</v>
      </c>
      <c r="E117" s="81">
        <v>130</v>
      </c>
    </row>
    <row r="118" spans="1:5" x14ac:dyDescent="0.25">
      <c r="A118" t="s">
        <v>41</v>
      </c>
      <c r="B118">
        <v>2030</v>
      </c>
      <c r="C118" t="s">
        <v>120</v>
      </c>
      <c r="D118" s="80">
        <v>0.78909659678584798</v>
      </c>
      <c r="E118" s="81">
        <v>391</v>
      </c>
    </row>
    <row r="119" spans="1:5" x14ac:dyDescent="0.25">
      <c r="A119" t="s">
        <v>41</v>
      </c>
      <c r="B119">
        <v>2033</v>
      </c>
      <c r="C119" t="s">
        <v>120</v>
      </c>
      <c r="D119" s="80">
        <v>0.78909659678584798</v>
      </c>
      <c r="E119" s="81">
        <v>391</v>
      </c>
    </row>
    <row r="120" spans="1:5" x14ac:dyDescent="0.25">
      <c r="A120" t="s">
        <v>42</v>
      </c>
      <c r="B120">
        <v>2025</v>
      </c>
      <c r="C120" t="s">
        <v>175</v>
      </c>
      <c r="D120" s="80">
        <v>0.9658325791855038</v>
      </c>
      <c r="E120" s="81">
        <v>1989</v>
      </c>
    </row>
    <row r="121" spans="1:5" x14ac:dyDescent="0.25">
      <c r="A121" t="s">
        <v>42</v>
      </c>
      <c r="B121">
        <v>2028</v>
      </c>
      <c r="C121" t="s">
        <v>175</v>
      </c>
      <c r="D121" s="80">
        <v>0.9658325791855038</v>
      </c>
      <c r="E121" s="81">
        <v>1989</v>
      </c>
    </row>
    <row r="122" spans="1:5" x14ac:dyDescent="0.25">
      <c r="A122" t="s">
        <v>42</v>
      </c>
      <c r="B122">
        <v>2030</v>
      </c>
      <c r="C122" t="s">
        <v>175</v>
      </c>
      <c r="D122" s="80">
        <v>0.9658325791855038</v>
      </c>
      <c r="E122" s="81">
        <v>1989</v>
      </c>
    </row>
    <row r="123" spans="1:5" x14ac:dyDescent="0.25">
      <c r="A123" t="s">
        <v>42</v>
      </c>
      <c r="B123">
        <v>2033</v>
      </c>
      <c r="C123" t="s">
        <v>175</v>
      </c>
      <c r="D123" s="80">
        <v>0.9658325791855038</v>
      </c>
      <c r="E123" s="81">
        <v>1989</v>
      </c>
    </row>
    <row r="124" spans="1:5" x14ac:dyDescent="0.25">
      <c r="A124" t="s">
        <v>50</v>
      </c>
      <c r="B124">
        <v>2025</v>
      </c>
      <c r="C124" t="s">
        <v>174</v>
      </c>
      <c r="D124" s="80">
        <v>0.97405479452052879</v>
      </c>
      <c r="E124" s="81">
        <v>9</v>
      </c>
    </row>
    <row r="125" spans="1:5" x14ac:dyDescent="0.25">
      <c r="A125" t="s">
        <v>50</v>
      </c>
      <c r="B125">
        <v>2028</v>
      </c>
      <c r="C125" t="s">
        <v>174</v>
      </c>
      <c r="D125" s="80">
        <v>0.97405479452052879</v>
      </c>
      <c r="E125" s="81">
        <v>9</v>
      </c>
    </row>
    <row r="126" spans="1:5" x14ac:dyDescent="0.25">
      <c r="A126" t="s">
        <v>50</v>
      </c>
      <c r="B126">
        <v>2030</v>
      </c>
      <c r="C126" t="s">
        <v>174</v>
      </c>
      <c r="D126" s="80">
        <v>0.97405479452052879</v>
      </c>
      <c r="E126" s="81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B2DAEDC4BA144CA95FA5C923F1A8F9" ma:contentTypeVersion="2" ma:contentTypeDescription="Create a new document." ma:contentTypeScope="" ma:versionID="e59e26d1a5e7ba1cf6b11b19c124e469">
  <xsd:schema xmlns:xsd="http://www.w3.org/2001/XMLSchema" xmlns:xs="http://www.w3.org/2001/XMLSchema" xmlns:p="http://schemas.microsoft.com/office/2006/metadata/properties" xmlns:ns2="f19a15b6-bb58-4150-b969-ccb650b8470a" targetNamespace="http://schemas.microsoft.com/office/2006/metadata/properties" ma:root="true" ma:fieldsID="c67b60027adbde9c14c6a386155ac0c3" ns2:_="">
    <xsd:import namespace="f19a15b6-bb58-4150-b969-ccb650b8470a"/>
    <xsd:element name="properties">
      <xsd:complexType>
        <xsd:sequence>
          <xsd:element name="documentManagement">
            <xsd:complexType>
              <xsd:all>
                <xsd:element ref="ns2:Archive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a15b6-bb58-4150-b969-ccb650b8470a" elementFormDefault="qualified">
    <xsd:import namespace="http://schemas.microsoft.com/office/2006/documentManagement/types"/>
    <xsd:import namespace="http://schemas.microsoft.com/office/infopath/2007/PartnerControls"/>
    <xsd:element name="Archive_x0020_Type" ma:index="8" nillable="true" ma:displayName="Archive Type" ma:default="Other supporting documents" ma:format="Dropdown" ma:internalName="Archive_x0020_Type">
      <xsd:simpleType>
        <xsd:restriction base="dms:Choice">
          <xsd:enumeration value="Input Data &amp; Data Log"/>
          <xsd:enumeration value="Meeting documents"/>
          <xsd:enumeration value="Models"/>
          <xsd:enumeration value="Reports"/>
          <xsd:enumeration value="Simulation's results"/>
          <xsd:enumeration value="Other supporting documents"/>
          <xsd:enumeration value="Project Management Documents"/>
          <xsd:enumeration value="Subgroup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_x0020_Type xmlns="f19a15b6-bb58-4150-b969-ccb650b8470a">Reports</Archive_x0020_Type>
  </documentManagement>
</p:properties>
</file>

<file path=customXml/itemProps1.xml><?xml version="1.0" encoding="utf-8"?>
<ds:datastoreItem xmlns:ds="http://schemas.openxmlformats.org/officeDocument/2006/customXml" ds:itemID="{ECD9DC03-E00C-4F04-A02D-64A8357546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a15b6-bb58-4150-b969-ccb650b84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7BC272-BF58-4719-8F00-4DA1BE400A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31A966-A458-4D7A-94B0-E69A038F58AC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f19a15b6-bb58-4150-b969-ccb650b8470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NGC&gt;&gt;</vt:lpstr>
      <vt:lpstr>TY2025</vt:lpstr>
      <vt:lpstr>TY2028</vt:lpstr>
      <vt:lpstr>TY2030</vt:lpstr>
      <vt:lpstr>TY2033</vt:lpstr>
      <vt:lpstr>OTHER&gt;&gt;</vt:lpstr>
      <vt:lpstr>Reserve Requirements</vt:lpstr>
      <vt:lpstr>Must-run Capacities</vt:lpstr>
      <vt:lpstr>Capacity Derated</vt:lpstr>
      <vt:lpstr>Thermal Properties</vt:lpstr>
      <vt:lpstr>Forced Outage Rates</vt:lpstr>
      <vt:lpstr>Explicit DSR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Lazaros Exizidis</dc:creator>
  <cp:keywords>MAF 2020</cp:keywords>
  <dc:description/>
  <cp:lastModifiedBy>Lazaros Exizidis</cp:lastModifiedBy>
  <cp:revision/>
  <dcterms:created xsi:type="dcterms:W3CDTF">2020-03-13T09:35:26Z</dcterms:created>
  <dcterms:modified xsi:type="dcterms:W3CDTF">2023-12-11T10:21:22Z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0x01010400F6CDE33861BF82418A6F99EA1EC11165</vt:lpwstr>
  </property>
  <property fmtid="{D5CDD505-2E9C-101B-9397-08002B2CF9AE}" pid="3" name="Group">
    <vt:lpwstr>General</vt:lpwstr>
  </property>
  <property fmtid="{D5CDD505-2E9C-101B-9397-08002B2CF9AE}" pid="4" name="Doc Type">
    <vt:lpwstr>Input Data &amp; Data Log</vt:lpwstr>
  </property>
</Properties>
</file>